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9120" activeTab="0"/>
  </bookViews>
  <sheets>
    <sheet name="سوالات آزمون" sheetId="1" r:id="rId1"/>
    <sheet name="نتایج آزمون" sheetId="2" r:id="rId2"/>
    <sheet name="پردازش داده ها" sheetId="3" state="hidden" r:id="rId3"/>
  </sheets>
  <definedNames>
    <definedName name="_xlnm.Print_Area" localSheetId="1">'نتایج آزمون'!$A$1:$H$19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<sst xmlns="http://schemas.openxmlformats.org/spreadsheetml/2006/main" count="66" uniqueCount="50">
  <si>
    <t>رديف</t>
  </si>
  <si>
    <t>هرگز</t>
  </si>
  <si>
    <t>به ندرت</t>
  </si>
  <si>
    <t>معمولاً</t>
  </si>
  <si>
    <t>هميشه</t>
  </si>
  <si>
    <t>خود آگاهی</t>
  </si>
  <si>
    <t>عدد خام</t>
  </si>
  <si>
    <t>نرم</t>
  </si>
  <si>
    <t>خود مديريتی</t>
  </si>
  <si>
    <t>آگاهی اجتماعی</t>
  </si>
  <si>
    <t>مديريت رابطه</t>
  </si>
  <si>
    <t xml:space="preserve">کل </t>
  </si>
  <si>
    <t>سؤالات</t>
  </si>
  <si>
    <t>به توانايي هاي خود اعتماد داريد.</t>
  </si>
  <si>
    <t>ناتوانايي ها ونارسايي هاي خودرامي پذيريد .</t>
  </si>
  <si>
    <t>هيجانهاي خودرا ، هنگامي که پيش مي آيند ، درک مي کنيد .</t>
  </si>
  <si>
    <t>تأثير رفتار خود در ديگران را متوجه مي شويد .</t>
  </si>
  <si>
    <t>تأثير ديگران درحالت هيجاني خودرادرک مي کنيد .</t>
  </si>
  <si>
    <t>خودتان ،در شرايط سختي که با آنها روبه رو مي شويد ، نقش داريد .</t>
  </si>
  <si>
    <t>مي توان روي شما حساب کرد .</t>
  </si>
  <si>
    <t>با استرس ، خوب کنار مي آييد .</t>
  </si>
  <si>
    <t>تغيير را زود مي پذيريد .</t>
  </si>
  <si>
    <t>دلسردي را بدون ناراحتي تحمل مي کنيد .</t>
  </si>
  <si>
    <t>قبل از تصميم گيري ، راه حلهاي مختلف را در نظر مي گيريد .</t>
  </si>
  <si>
    <t>سعي مي کنيد از هر وضعيتي ، چه خوب و چه بد ، حداکثر بهره را ببريد .</t>
  </si>
  <si>
    <t>دربرابر ميل به حرف زدن يا عمل کردن ، هنگامي که باعث بدترشدن اوضاع مي شود ، مقاومت مي کنيد .</t>
  </si>
  <si>
    <t>وقتي ناراحت مي شويد ، کارهايي را انجام مي دهيد که بعداً پشيماني مي آورند  .</t>
  </si>
  <si>
    <t>وقتي از چيزي ناراحت هستيد ، ديگران را از خود مي رنجانيد .</t>
  </si>
  <si>
    <t>انتقاد را مي پذيريد .</t>
  </si>
  <si>
    <t>احساسات ديگران را درک مي کنيد .</t>
  </si>
  <si>
    <t>به سرعت جو حاکم بر اتاق را متوجه مي شويد .</t>
  </si>
  <si>
    <t>منظور طرف مقابل را واقعاً متوجه مي شويد .</t>
  </si>
  <si>
    <t>دربين جمع و در کارهاي اجتماعي گوشه نشين و ساکت هستيد .</t>
  </si>
  <si>
    <t>در وضعيت هاي دشوارمستقيماً باديگران رو در رو مي شويد .</t>
  </si>
  <si>
    <t>با ديگران به خوبي کنار مي آييد .</t>
  </si>
  <si>
    <t>به طور وضوح و مؤثر باديگران ارتباط برقرار مي کنيد .</t>
  </si>
  <si>
    <t>به ديگران نشان مي دهيد که آنچه احساس مي کنيد برايتان مهم است .</t>
  </si>
  <si>
    <t>به طور مؤثر تعارض و مشکل را حل مي کنيد .</t>
  </si>
  <si>
    <t>منظور يا احساس خود رابه ديگران توضيح مي دهيد .</t>
  </si>
  <si>
    <t>کل</t>
  </si>
  <si>
    <t>گاهی</t>
  </si>
  <si>
    <t>تقريباً</t>
  </si>
  <si>
    <t>پاسخگوی گرامی</t>
  </si>
  <si>
    <t>براي کنترل مؤثرتعامل ها ، به احساسات طرف مقابل توجه نشان مي دهيد .</t>
  </si>
  <si>
    <t xml:space="preserve">براي بهتر کنار آمدن با ديگران ، درباره آنها اطلاعات بيشتري به دست مي آوريد </t>
  </si>
  <si>
    <t>هر چه نمره بیشتری کسب کنید نشانه هوش فرهنگی بالاتر شما می باشد.</t>
  </si>
  <si>
    <t>  ابتدا از طرزتفکر و رفتار خود در وضعيت هاي مختلف، در ذهنتان تصويري واضح و شفاف ايجاد کنيد .</t>
  </si>
  <si>
    <t xml:space="preserve"> بعد صادقانه بگوييد که هرچند وقت يکبار يا با چه فراواني ، رفتار ذکر شده در سؤال را انجام مي دهيد .    </t>
  </si>
  <si>
    <t>برای دیدن نتیجه آزمون به صفحه بعد مراجعه کنید.</t>
  </si>
  <si>
    <t xml:space="preserve"> خواهشمند است وقتي سؤالات را مي خوانيد ، براي هر يک از آنها از راهنماييهاي زير استفاده نماييد و نظر خودرا از هرگز تا هميشه نسبت به هر پرسش باگذاشتن عدد 1 در مقابل ستون مربوطه اظهار نماييد .</t>
  </si>
</sst>
</file>

<file path=xl/styles.xml><?xml version="1.0" encoding="utf-8"?>
<styleSheet xmlns="http://schemas.openxmlformats.org/spreadsheetml/2006/main">
  <numFmts count="3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رىال&quot;\ #,##0_-;&quot;رىال&quot;\ #,##0\-"/>
    <numFmt numFmtId="179" formatCode="&quot;رىال&quot;\ #,##0_-;[Red]&quot;رىال&quot;\ #,##0\-"/>
    <numFmt numFmtId="180" formatCode="&quot;رىال&quot;\ #,##0.00_-;&quot;رىال&quot;\ #,##0.00\-"/>
    <numFmt numFmtId="181" formatCode="&quot;رىال&quot;\ #,##0.00_-;[Red]&quot;رىال&quot;\ #,##0.00\-"/>
    <numFmt numFmtId="182" formatCode="_-&quot;رىال&quot;\ * #,##0_-;_-&quot;رىال&quot;\ * #,##0\-;_-&quot;رىال&quot;\ * &quot;-&quot;_-;_-@_-"/>
    <numFmt numFmtId="183" formatCode="_-&quot;رىال&quot;\ * #,##0.00_-;_-&quot;رىال&quot;\ * #,##0.00\-;_-&quot;رىال&quot;\ * &quot;-&quot;??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48">
    <font>
      <sz val="10"/>
      <name val="Arial"/>
      <family val="0"/>
    </font>
    <font>
      <sz val="10"/>
      <name val="Traffic"/>
      <family val="0"/>
    </font>
    <font>
      <sz val="8"/>
      <name val="Arial"/>
      <family val="2"/>
    </font>
    <font>
      <u val="single"/>
      <sz val="10"/>
      <color indexed="36"/>
      <name val="B Traffic"/>
      <family val="0"/>
    </font>
    <font>
      <u val="single"/>
      <sz val="10"/>
      <color indexed="12"/>
      <name val="B Traffic"/>
      <family val="0"/>
    </font>
    <font>
      <b/>
      <sz val="12"/>
      <name val="Traffic"/>
      <family val="0"/>
    </font>
    <font>
      <sz val="12"/>
      <name val="B Mitra"/>
      <family val="0"/>
    </font>
    <font>
      <b/>
      <sz val="12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10"/>
      <name val="B Mitra"/>
      <family val="0"/>
    </font>
    <font>
      <sz val="10"/>
      <color indexed="8"/>
      <name val="B Traffic"/>
      <family val="0"/>
    </font>
    <font>
      <sz val="10"/>
      <color indexed="8"/>
      <name val="B Mitra"/>
      <family val="0"/>
    </font>
    <font>
      <b/>
      <sz val="14"/>
      <color indexed="8"/>
      <name val="B Mitra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B Mit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9" fontId="1" fillId="0" borderId="0" xfId="59" applyFon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 readingOrder="2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right" vertical="center" wrapText="1" readingOrder="2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2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47" fillId="0" borderId="0" xfId="0" applyFont="1" applyBorder="1" applyAlignment="1">
      <alignment horizontal="center"/>
    </xf>
    <xf numFmtId="0" fontId="6" fillId="0" borderId="24" xfId="0" applyFont="1" applyBorder="1" applyAlignment="1">
      <alignment horizontal="right" readingOrder="2"/>
    </xf>
    <xf numFmtId="0" fontId="6" fillId="0" borderId="23" xfId="0" applyFont="1" applyBorder="1" applyAlignment="1">
      <alignment horizontal="right" readingOrder="2"/>
    </xf>
    <xf numFmtId="0" fontId="6" fillId="0" borderId="23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27" xfId="0" applyFont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7" fillId="0" borderId="30" xfId="0" applyFont="1" applyBorder="1" applyAlignment="1">
      <alignment horizontal="right" wrapText="1"/>
    </xf>
    <xf numFmtId="0" fontId="6" fillId="0" borderId="26" xfId="0" applyFont="1" applyBorder="1" applyAlignment="1">
      <alignment horizontal="right" wrapText="1" readingOrder="2"/>
    </xf>
    <xf numFmtId="0" fontId="6" fillId="0" borderId="0" xfId="0" applyFont="1" applyBorder="1" applyAlignment="1">
      <alignment horizontal="right" wrapText="1" readingOrder="2"/>
    </xf>
    <xf numFmtId="0" fontId="6" fillId="0" borderId="27" xfId="0" applyFont="1" applyBorder="1" applyAlignment="1">
      <alignment horizontal="right" wrapText="1" readingOrder="2"/>
    </xf>
    <xf numFmtId="0" fontId="6" fillId="0" borderId="26" xfId="0" applyFont="1" applyBorder="1" applyAlignment="1">
      <alignment horizontal="right" readingOrder="2"/>
    </xf>
    <xf numFmtId="0" fontId="6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'سوالات آزمون'!#REF!</c:f>
            </c:strRef>
          </c:cat>
          <c:val>
            <c:numRef>
              <c:f>'سوالات آزمون'!#REF!</c:f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هوش هیجانی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EQ 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28"/>
          <c:w val="0.964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'پردازش داده ها'!$L$1:$P$1</c:f>
              <c:strCache>
                <c:ptCount val="5"/>
                <c:pt idx="0">
                  <c:v>خود آگاهی</c:v>
                </c:pt>
                <c:pt idx="1">
                  <c:v>خود مديريتی</c:v>
                </c:pt>
                <c:pt idx="2">
                  <c:v>آگاهی اجتماعی</c:v>
                </c:pt>
                <c:pt idx="3">
                  <c:v>مديريت رابطه</c:v>
                </c:pt>
                <c:pt idx="4">
                  <c:v>کل</c:v>
                </c:pt>
              </c:strCache>
            </c:strRef>
          </c:cat>
          <c:val>
            <c:numRef>
              <c:f>'پردازش داده ها'!$L$2:$P$2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25"/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l"/>
        <c:delete val="1"/>
        <c:majorTickMark val="out"/>
        <c:minorTickMark val="none"/>
        <c:tickLblPos val="nextTo"/>
        <c:crossAx val="2348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7191375" y="2847975"/>
        <a:ext cx="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85725</xdr:rowOff>
    </xdr:from>
    <xdr:to>
      <xdr:col>7</xdr:col>
      <xdr:colOff>552450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33375" y="314325"/>
        <a:ext cx="50958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rightToLeft="1" tabSelected="1" zoomScalePageLayoutView="0" workbookViewId="0" topLeftCell="A1">
      <pane ySplit="7" topLeftCell="A8" activePane="bottomLeft" state="frozen"/>
      <selection pane="topLeft" activeCell="A7" sqref="A7"/>
      <selection pane="bottomLeft" activeCell="A3" sqref="A3:H3"/>
    </sheetView>
  </sheetViews>
  <sheetFormatPr defaultColWidth="9.140625" defaultRowHeight="12.75"/>
  <cols>
    <col min="1" max="1" width="4.00390625" style="22" customWidth="1"/>
    <col min="2" max="2" width="71.28125" style="22" customWidth="1"/>
    <col min="3" max="3" width="6.421875" style="22" customWidth="1"/>
    <col min="4" max="4" width="5.57421875" style="22" customWidth="1"/>
    <col min="5" max="5" width="5.28125" style="22" customWidth="1"/>
    <col min="6" max="6" width="4.57421875" style="22" customWidth="1"/>
    <col min="7" max="7" width="4.421875" style="22" customWidth="1"/>
    <col min="8" max="8" width="6.28125" style="22" customWidth="1"/>
    <col min="9" max="9" width="9.140625" style="20" customWidth="1"/>
    <col min="10" max="16384" width="9.140625" style="20" customWidth="1"/>
  </cols>
  <sheetData>
    <row r="1" spans="1:8" ht="18">
      <c r="A1" s="49" t="s">
        <v>42</v>
      </c>
      <c r="B1" s="50"/>
      <c r="C1" s="50"/>
      <c r="D1" s="50"/>
      <c r="E1" s="50"/>
      <c r="F1" s="50"/>
      <c r="G1" s="50"/>
      <c r="H1" s="51"/>
    </row>
    <row r="2" spans="1:8" ht="43.5" customHeight="1">
      <c r="A2" s="46" t="s">
        <v>49</v>
      </c>
      <c r="B2" s="47"/>
      <c r="C2" s="47"/>
      <c r="D2" s="47"/>
      <c r="E2" s="47"/>
      <c r="F2" s="47"/>
      <c r="G2" s="47"/>
      <c r="H2" s="48"/>
    </row>
    <row r="3" spans="1:8" ht="18">
      <c r="A3" s="52" t="s">
        <v>46</v>
      </c>
      <c r="B3" s="53"/>
      <c r="C3" s="53"/>
      <c r="D3" s="53"/>
      <c r="E3" s="53"/>
      <c r="F3" s="53"/>
      <c r="G3" s="53"/>
      <c r="H3" s="54"/>
    </row>
    <row r="4" spans="1:8" ht="18">
      <c r="A4" s="46" t="s">
        <v>47</v>
      </c>
      <c r="B4" s="47"/>
      <c r="C4" s="47"/>
      <c r="D4" s="47"/>
      <c r="E4" s="47"/>
      <c r="F4" s="47"/>
      <c r="G4" s="47"/>
      <c r="H4" s="48"/>
    </row>
    <row r="5" spans="1:8" ht="18">
      <c r="A5" s="55"/>
      <c r="B5" s="56"/>
      <c r="C5" s="47"/>
      <c r="D5" s="47"/>
      <c r="E5" s="47"/>
      <c r="F5" s="47"/>
      <c r="G5" s="47"/>
      <c r="H5" s="48"/>
    </row>
    <row r="6" spans="1:8" ht="18" thickBot="1">
      <c r="A6" s="42"/>
      <c r="B6" s="43"/>
      <c r="C6" s="39"/>
      <c r="D6" s="39"/>
      <c r="E6" s="44"/>
      <c r="F6" s="44"/>
      <c r="G6" s="44"/>
      <c r="H6" s="45"/>
    </row>
    <row r="7" spans="1:8" s="22" customFormat="1" ht="45.75" customHeight="1" thickBot="1">
      <c r="A7" s="21" t="s">
        <v>0</v>
      </c>
      <c r="B7" s="21" t="s">
        <v>12</v>
      </c>
      <c r="C7" s="32" t="s">
        <v>1</v>
      </c>
      <c r="D7" s="33" t="s">
        <v>2</v>
      </c>
      <c r="E7" s="32" t="s">
        <v>40</v>
      </c>
      <c r="F7" s="32" t="s">
        <v>3</v>
      </c>
      <c r="G7" s="32" t="s">
        <v>41</v>
      </c>
      <c r="H7" s="34" t="s">
        <v>4</v>
      </c>
    </row>
    <row r="8" spans="1:8" s="22" customFormat="1" ht="18">
      <c r="A8" s="23">
        <v>1</v>
      </c>
      <c r="B8" s="24" t="s">
        <v>13</v>
      </c>
      <c r="C8" s="25"/>
      <c r="D8" s="25"/>
      <c r="E8" s="25"/>
      <c r="F8" s="25"/>
      <c r="G8" s="25"/>
      <c r="H8" s="26"/>
    </row>
    <row r="9" spans="1:8" s="22" customFormat="1" ht="18">
      <c r="A9" s="27">
        <v>2</v>
      </c>
      <c r="B9" s="24" t="s">
        <v>14</v>
      </c>
      <c r="C9" s="28"/>
      <c r="D9" s="28"/>
      <c r="E9" s="28"/>
      <c r="F9" s="28"/>
      <c r="G9" s="28"/>
      <c r="H9" s="29"/>
    </row>
    <row r="10" spans="1:8" s="22" customFormat="1" ht="18">
      <c r="A10" s="27">
        <v>3</v>
      </c>
      <c r="B10" s="24" t="s">
        <v>15</v>
      </c>
      <c r="C10" s="40"/>
      <c r="D10" s="28"/>
      <c r="E10" s="28"/>
      <c r="F10" s="28"/>
      <c r="G10" s="28"/>
      <c r="H10" s="29"/>
    </row>
    <row r="11" spans="1:8" s="22" customFormat="1" ht="18">
      <c r="A11" s="27">
        <v>4</v>
      </c>
      <c r="B11" s="24" t="s">
        <v>16</v>
      </c>
      <c r="C11" s="28"/>
      <c r="D11" s="28"/>
      <c r="E11" s="28"/>
      <c r="F11" s="28"/>
      <c r="G11" s="28"/>
      <c r="H11" s="29"/>
    </row>
    <row r="12" spans="1:8" s="22" customFormat="1" ht="18">
      <c r="A12" s="27">
        <v>5</v>
      </c>
      <c r="B12" s="24" t="s">
        <v>17</v>
      </c>
      <c r="C12" s="28"/>
      <c r="D12" s="28"/>
      <c r="E12" s="28"/>
      <c r="F12" s="28"/>
      <c r="G12" s="28"/>
      <c r="H12" s="29"/>
    </row>
    <row r="13" spans="1:8" s="22" customFormat="1" ht="18">
      <c r="A13" s="27">
        <v>6</v>
      </c>
      <c r="B13" s="24" t="s">
        <v>18</v>
      </c>
      <c r="C13" s="25"/>
      <c r="D13" s="25"/>
      <c r="E13" s="25"/>
      <c r="F13" s="25"/>
      <c r="G13" s="28"/>
      <c r="H13" s="26"/>
    </row>
    <row r="14" spans="1:8" s="22" customFormat="1" ht="18">
      <c r="A14" s="27">
        <v>7</v>
      </c>
      <c r="B14" s="24" t="s">
        <v>19</v>
      </c>
      <c r="C14" s="28"/>
      <c r="D14" s="28"/>
      <c r="E14" s="28"/>
      <c r="F14" s="28"/>
      <c r="G14" s="28"/>
      <c r="H14" s="29"/>
    </row>
    <row r="15" spans="1:8" s="22" customFormat="1" ht="18">
      <c r="A15" s="27">
        <v>8</v>
      </c>
      <c r="B15" s="24" t="s">
        <v>20</v>
      </c>
      <c r="C15" s="28"/>
      <c r="D15" s="28"/>
      <c r="E15" s="28"/>
      <c r="F15" s="28"/>
      <c r="G15" s="28"/>
      <c r="H15" s="29"/>
    </row>
    <row r="16" spans="1:8" s="22" customFormat="1" ht="18">
      <c r="A16" s="27">
        <v>9</v>
      </c>
      <c r="B16" s="24" t="s">
        <v>21</v>
      </c>
      <c r="C16" s="28"/>
      <c r="D16" s="28"/>
      <c r="E16" s="28"/>
      <c r="F16" s="28"/>
      <c r="G16" s="28"/>
      <c r="H16" s="29"/>
    </row>
    <row r="17" spans="1:8" s="22" customFormat="1" ht="18">
      <c r="A17" s="27">
        <v>10</v>
      </c>
      <c r="B17" s="24" t="s">
        <v>22</v>
      </c>
      <c r="C17" s="28"/>
      <c r="D17" s="28"/>
      <c r="E17" s="28"/>
      <c r="F17" s="28"/>
      <c r="G17" s="28"/>
      <c r="H17" s="29"/>
    </row>
    <row r="18" spans="1:8" s="22" customFormat="1" ht="18">
      <c r="A18" s="27">
        <v>11</v>
      </c>
      <c r="B18" s="24" t="s">
        <v>23</v>
      </c>
      <c r="C18" s="25"/>
      <c r="D18" s="25"/>
      <c r="E18" s="25"/>
      <c r="F18" s="25"/>
      <c r="G18" s="28"/>
      <c r="H18" s="26"/>
    </row>
    <row r="19" spans="1:8" s="22" customFormat="1" ht="18">
      <c r="A19" s="27">
        <v>12</v>
      </c>
      <c r="B19" s="24" t="s">
        <v>24</v>
      </c>
      <c r="C19" s="28"/>
      <c r="D19" s="28"/>
      <c r="E19" s="28"/>
      <c r="F19" s="28"/>
      <c r="G19" s="28"/>
      <c r="H19" s="29"/>
    </row>
    <row r="20" spans="1:8" s="22" customFormat="1" ht="18">
      <c r="A20" s="27">
        <v>13</v>
      </c>
      <c r="B20" s="24" t="s">
        <v>25</v>
      </c>
      <c r="C20" s="28"/>
      <c r="D20" s="28"/>
      <c r="E20" s="28"/>
      <c r="F20" s="28"/>
      <c r="G20" s="28"/>
      <c r="H20" s="29"/>
    </row>
    <row r="21" spans="1:8" s="22" customFormat="1" ht="18">
      <c r="A21" s="27">
        <v>14</v>
      </c>
      <c r="B21" s="24" t="s">
        <v>26</v>
      </c>
      <c r="C21" s="28"/>
      <c r="D21" s="28"/>
      <c r="E21" s="28"/>
      <c r="F21" s="28"/>
      <c r="G21" s="28"/>
      <c r="H21" s="29"/>
    </row>
    <row r="22" spans="1:8" s="22" customFormat="1" ht="18">
      <c r="A22" s="27">
        <v>15</v>
      </c>
      <c r="B22" s="24" t="s">
        <v>27</v>
      </c>
      <c r="C22" s="28"/>
      <c r="D22" s="28"/>
      <c r="E22" s="28"/>
      <c r="F22" s="28"/>
      <c r="G22" s="28"/>
      <c r="H22" s="29"/>
    </row>
    <row r="23" spans="1:8" ht="18">
      <c r="A23" s="27">
        <v>16</v>
      </c>
      <c r="B23" s="24" t="s">
        <v>28</v>
      </c>
      <c r="C23" s="25"/>
      <c r="D23" s="25"/>
      <c r="E23" s="25"/>
      <c r="F23" s="25"/>
      <c r="G23" s="28"/>
      <c r="H23" s="26"/>
    </row>
    <row r="24" spans="1:8" ht="18">
      <c r="A24" s="27">
        <v>17</v>
      </c>
      <c r="B24" s="24" t="s">
        <v>29</v>
      </c>
      <c r="C24" s="28"/>
      <c r="D24" s="28"/>
      <c r="E24" s="28"/>
      <c r="F24" s="28"/>
      <c r="G24" s="28"/>
      <c r="H24" s="29"/>
    </row>
    <row r="25" spans="1:8" ht="18">
      <c r="A25" s="27">
        <v>18</v>
      </c>
      <c r="B25" s="24" t="s">
        <v>30</v>
      </c>
      <c r="C25" s="28"/>
      <c r="D25" s="28"/>
      <c r="E25" s="28"/>
      <c r="F25" s="28"/>
      <c r="G25" s="28"/>
      <c r="H25" s="29"/>
    </row>
    <row r="26" spans="1:8" ht="18">
      <c r="A26" s="27">
        <v>19</v>
      </c>
      <c r="B26" s="24" t="s">
        <v>31</v>
      </c>
      <c r="C26" s="28"/>
      <c r="D26" s="28"/>
      <c r="E26" s="28"/>
      <c r="F26" s="28"/>
      <c r="G26" s="28"/>
      <c r="H26" s="29"/>
    </row>
    <row r="27" spans="1:8" ht="18">
      <c r="A27" s="27">
        <v>20</v>
      </c>
      <c r="B27" s="24" t="s">
        <v>32</v>
      </c>
      <c r="C27" s="28"/>
      <c r="D27" s="28"/>
      <c r="E27" s="28"/>
      <c r="F27" s="28"/>
      <c r="G27" s="28"/>
      <c r="H27" s="29"/>
    </row>
    <row r="28" spans="1:8" ht="18">
      <c r="A28" s="27">
        <v>21</v>
      </c>
      <c r="B28" s="24" t="s">
        <v>33</v>
      </c>
      <c r="C28" s="25"/>
      <c r="D28" s="25"/>
      <c r="E28" s="25"/>
      <c r="F28" s="25"/>
      <c r="G28" s="28"/>
      <c r="H28" s="26"/>
    </row>
    <row r="29" spans="1:8" ht="18">
      <c r="A29" s="27">
        <v>22</v>
      </c>
      <c r="B29" s="24" t="s">
        <v>34</v>
      </c>
      <c r="C29" s="28"/>
      <c r="D29" s="28"/>
      <c r="E29" s="28"/>
      <c r="F29" s="28"/>
      <c r="G29" s="28"/>
      <c r="H29" s="29"/>
    </row>
    <row r="30" spans="1:8" ht="18">
      <c r="A30" s="27">
        <v>23</v>
      </c>
      <c r="B30" s="24" t="s">
        <v>35</v>
      </c>
      <c r="C30" s="28"/>
      <c r="D30" s="28"/>
      <c r="E30" s="28"/>
      <c r="F30" s="28"/>
      <c r="G30" s="28"/>
      <c r="H30" s="29"/>
    </row>
    <row r="31" spans="1:8" ht="18">
      <c r="A31" s="27">
        <v>24</v>
      </c>
      <c r="B31" s="24" t="s">
        <v>36</v>
      </c>
      <c r="C31" s="25"/>
      <c r="D31" s="25"/>
      <c r="E31" s="25"/>
      <c r="F31" s="25"/>
      <c r="G31" s="28"/>
      <c r="H31" s="26"/>
    </row>
    <row r="32" spans="1:8" ht="18">
      <c r="A32" s="27">
        <v>25</v>
      </c>
      <c r="B32" s="24" t="s">
        <v>37</v>
      </c>
      <c r="C32" s="28"/>
      <c r="D32" s="28"/>
      <c r="E32" s="28"/>
      <c r="F32" s="28"/>
      <c r="G32" s="28"/>
      <c r="H32" s="29"/>
    </row>
    <row r="33" spans="1:8" ht="18">
      <c r="A33" s="27">
        <v>26</v>
      </c>
      <c r="B33" s="24" t="s">
        <v>43</v>
      </c>
      <c r="C33" s="28"/>
      <c r="D33" s="28"/>
      <c r="E33" s="28"/>
      <c r="F33" s="28"/>
      <c r="G33" s="28"/>
      <c r="H33" s="29"/>
    </row>
    <row r="34" spans="1:8" ht="18">
      <c r="A34" s="27">
        <v>27</v>
      </c>
      <c r="B34" s="24" t="s">
        <v>44</v>
      </c>
      <c r="C34" s="28"/>
      <c r="D34" s="28"/>
      <c r="E34" s="28"/>
      <c r="F34" s="28"/>
      <c r="G34" s="28"/>
      <c r="H34" s="29"/>
    </row>
    <row r="35" spans="1:8" ht="18" thickBot="1">
      <c r="A35" s="30">
        <v>28</v>
      </c>
      <c r="B35" s="35" t="s">
        <v>38</v>
      </c>
      <c r="C35" s="36"/>
      <c r="D35" s="36"/>
      <c r="E35" s="36"/>
      <c r="F35" s="36"/>
      <c r="G35" s="36"/>
      <c r="H35" s="37"/>
    </row>
    <row r="36" spans="1:8" ht="18">
      <c r="A36" s="31"/>
      <c r="B36" s="31"/>
      <c r="C36" s="31"/>
      <c r="D36" s="31"/>
      <c r="E36" s="31"/>
      <c r="F36" s="31"/>
      <c r="G36" s="31"/>
      <c r="H36" s="31"/>
    </row>
    <row r="37" spans="1:8" ht="18">
      <c r="A37" s="31"/>
      <c r="B37" s="31"/>
      <c r="C37" s="31"/>
      <c r="D37" s="31"/>
      <c r="E37" s="31"/>
      <c r="F37" s="31"/>
      <c r="G37" s="31"/>
      <c r="H37" s="31"/>
    </row>
    <row r="38" spans="1:8" ht="18">
      <c r="A38" s="31"/>
      <c r="B38" s="31"/>
      <c r="C38" s="31"/>
      <c r="D38" s="31"/>
      <c r="E38" s="31"/>
      <c r="F38" s="31"/>
      <c r="G38" s="31"/>
      <c r="H38" s="31"/>
    </row>
    <row r="39" spans="1:8" ht="27">
      <c r="A39" s="31"/>
      <c r="B39" s="41" t="s">
        <v>48</v>
      </c>
      <c r="C39" s="31"/>
      <c r="D39" s="31"/>
      <c r="E39" s="31"/>
      <c r="F39" s="31"/>
      <c r="G39" s="31"/>
      <c r="H39" s="31"/>
    </row>
    <row r="40" spans="1:8" ht="18">
      <c r="A40" s="31"/>
      <c r="B40" s="31"/>
      <c r="C40" s="31"/>
      <c r="D40" s="31"/>
      <c r="E40" s="31"/>
      <c r="F40" s="31"/>
      <c r="G40" s="31"/>
      <c r="H40" s="31"/>
    </row>
    <row r="41" spans="1:8" ht="18">
      <c r="A41" s="31"/>
      <c r="B41" s="31"/>
      <c r="C41" s="31"/>
      <c r="D41" s="31"/>
      <c r="E41" s="31"/>
      <c r="F41" s="31"/>
      <c r="G41" s="31"/>
      <c r="H41" s="31"/>
    </row>
    <row r="42" spans="1:8" ht="18">
      <c r="A42" s="31"/>
      <c r="B42" s="31"/>
      <c r="C42" s="31"/>
      <c r="D42" s="31"/>
      <c r="E42" s="31"/>
      <c r="F42" s="31"/>
      <c r="G42" s="31"/>
      <c r="H42" s="31"/>
    </row>
    <row r="43" spans="1:8" ht="18">
      <c r="A43" s="31"/>
      <c r="B43" s="31"/>
      <c r="C43" s="31"/>
      <c r="D43" s="31"/>
      <c r="E43" s="31"/>
      <c r="F43" s="31"/>
      <c r="G43" s="31"/>
      <c r="H43" s="31"/>
    </row>
    <row r="44" spans="1:8" ht="18">
      <c r="A44" s="31"/>
      <c r="B44" s="31"/>
      <c r="C44" s="31"/>
      <c r="D44" s="31"/>
      <c r="E44" s="31"/>
      <c r="F44" s="31"/>
      <c r="G44" s="31"/>
      <c r="H44" s="31"/>
    </row>
    <row r="45" spans="1:8" ht="18">
      <c r="A45" s="31"/>
      <c r="B45" s="31"/>
      <c r="C45" s="31"/>
      <c r="D45" s="31"/>
      <c r="E45" s="31"/>
      <c r="F45" s="31"/>
      <c r="G45" s="31"/>
      <c r="H45" s="31"/>
    </row>
    <row r="46" spans="1:8" ht="18">
      <c r="A46" s="31"/>
      <c r="B46" s="31"/>
      <c r="C46" s="31"/>
      <c r="D46" s="31"/>
      <c r="E46" s="31"/>
      <c r="F46" s="31"/>
      <c r="G46" s="31"/>
      <c r="H46" s="31"/>
    </row>
    <row r="47" spans="1:8" ht="18">
      <c r="A47" s="31"/>
      <c r="B47" s="31"/>
      <c r="C47" s="31"/>
      <c r="D47" s="31"/>
      <c r="E47" s="31"/>
      <c r="F47" s="31"/>
      <c r="G47" s="31"/>
      <c r="H47" s="31"/>
    </row>
    <row r="48" spans="1:8" ht="18">
      <c r="A48" s="31"/>
      <c r="B48" s="31"/>
      <c r="C48" s="31"/>
      <c r="D48" s="31"/>
      <c r="E48" s="31"/>
      <c r="F48" s="31"/>
      <c r="G48" s="31"/>
      <c r="H48" s="31"/>
    </row>
    <row r="49" spans="1:8" ht="18">
      <c r="A49" s="31"/>
      <c r="B49" s="31"/>
      <c r="C49" s="31"/>
      <c r="D49" s="31"/>
      <c r="E49" s="31"/>
      <c r="F49" s="31"/>
      <c r="G49" s="31"/>
      <c r="H49" s="31"/>
    </row>
  </sheetData>
  <sheetProtection/>
  <mergeCells count="8">
    <mergeCell ref="A6:B6"/>
    <mergeCell ref="E6:H6"/>
    <mergeCell ref="A2:H2"/>
    <mergeCell ref="A1:H1"/>
    <mergeCell ref="A3:H3"/>
    <mergeCell ref="A4:H4"/>
    <mergeCell ref="A5:B5"/>
    <mergeCell ref="C5:H5"/>
  </mergeCells>
  <printOptions horizontalCentered="1" verticalCentered="1"/>
  <pageMargins left="0.3" right="0.3" top="0.83" bottom="0.5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rightToLeft="1" zoomScalePageLayoutView="0" workbookViewId="0" topLeftCell="A1">
      <selection activeCell="B21" sqref="B21"/>
    </sheetView>
  </sheetViews>
  <sheetFormatPr defaultColWidth="9.140625" defaultRowHeight="12.75"/>
  <cols>
    <col min="1" max="1" width="8.8515625" style="16" customWidth="1"/>
    <col min="2" max="9" width="10.7109375" style="2" customWidth="1"/>
    <col min="10" max="16384" width="9.140625" style="16" customWidth="1"/>
  </cols>
  <sheetData>
    <row r="1" spans="1:11" ht="18">
      <c r="A1" s="57" t="s">
        <v>45</v>
      </c>
      <c r="B1" s="57"/>
      <c r="C1" s="57"/>
      <c r="D1" s="57"/>
      <c r="E1" s="57"/>
      <c r="F1" s="57"/>
      <c r="G1" s="57"/>
      <c r="H1" s="57"/>
      <c r="I1" s="38"/>
      <c r="J1" s="38"/>
      <c r="K1" s="38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62"/>
  <sheetViews>
    <sheetView rightToLeft="1" zoomScalePageLayoutView="0" workbookViewId="0" topLeftCell="A1">
      <selection activeCell="N23" sqref="N23"/>
    </sheetView>
  </sheetViews>
  <sheetFormatPr defaultColWidth="9.140625" defaultRowHeight="12.75"/>
  <cols>
    <col min="1" max="1" width="2.57421875" style="2" customWidth="1"/>
    <col min="2" max="2" width="6.00390625" style="2" customWidth="1"/>
    <col min="3" max="3" width="5.8515625" style="2" customWidth="1"/>
    <col min="4" max="4" width="8.140625" style="2" customWidth="1"/>
    <col min="5" max="5" width="5.57421875" style="2" customWidth="1"/>
    <col min="6" max="6" width="6.57421875" style="2" customWidth="1"/>
    <col min="7" max="7" width="5.57421875" style="2" customWidth="1"/>
    <col min="8" max="8" width="6.8515625" style="2" customWidth="1"/>
    <col min="9" max="9" width="3.421875" style="2" customWidth="1"/>
    <col min="10" max="10" width="8.8515625" style="0" customWidth="1"/>
    <col min="11" max="11" width="8.8515625" style="16" customWidth="1"/>
    <col min="12" max="19" width="10.7109375" style="2" customWidth="1"/>
    <col min="20" max="20" width="4.00390625" style="2" customWidth="1"/>
    <col min="21" max="21" width="6.57421875" style="2" customWidth="1"/>
    <col min="22" max="22" width="13.140625" style="2" customWidth="1"/>
    <col min="23" max="25" width="5.28125" style="3" customWidth="1"/>
    <col min="26" max="26" width="6.28125" style="3" customWidth="1"/>
    <col min="27" max="29" width="5.28125" style="3" customWidth="1"/>
    <col min="30" max="30" width="6.7109375" style="3" customWidth="1"/>
    <col min="31" max="33" width="5.140625" style="3" customWidth="1"/>
    <col min="34" max="34" width="3.8515625" style="3" customWidth="1"/>
    <col min="35" max="37" width="5.140625" style="2" customWidth="1"/>
    <col min="38" max="38" width="3.8515625" style="2" customWidth="1"/>
    <col min="39" max="41" width="5.140625" style="3" customWidth="1"/>
    <col min="42" max="42" width="10.00390625" style="3" customWidth="1"/>
    <col min="43" max="16384" width="9.140625" style="16" customWidth="1"/>
  </cols>
  <sheetData>
    <row r="1" spans="1:42" ht="75.75" thickBot="1">
      <c r="A1" s="8"/>
      <c r="B1" s="4" t="s">
        <v>0</v>
      </c>
      <c r="C1" s="5" t="s">
        <v>1</v>
      </c>
      <c r="D1" s="6" t="s">
        <v>2</v>
      </c>
      <c r="E1" s="5" t="s">
        <v>40</v>
      </c>
      <c r="F1" s="5" t="s">
        <v>3</v>
      </c>
      <c r="G1" s="5" t="s">
        <v>41</v>
      </c>
      <c r="H1" s="7" t="s">
        <v>4</v>
      </c>
      <c r="I1" s="8"/>
      <c r="L1" s="14" t="s">
        <v>5</v>
      </c>
      <c r="M1" s="14" t="s">
        <v>8</v>
      </c>
      <c r="N1" s="14" t="s">
        <v>9</v>
      </c>
      <c r="O1" s="14" t="s">
        <v>10</v>
      </c>
      <c r="P1" s="14" t="s">
        <v>39</v>
      </c>
      <c r="W1" s="58" t="s">
        <v>5</v>
      </c>
      <c r="X1" s="59"/>
      <c r="Y1" s="59"/>
      <c r="Z1" s="60"/>
      <c r="AA1" s="58" t="s">
        <v>8</v>
      </c>
      <c r="AB1" s="59"/>
      <c r="AC1" s="59"/>
      <c r="AD1" s="60"/>
      <c r="AE1" s="58" t="s">
        <v>9</v>
      </c>
      <c r="AF1" s="59"/>
      <c r="AG1" s="59"/>
      <c r="AH1" s="60"/>
      <c r="AI1" s="58" t="s">
        <v>10</v>
      </c>
      <c r="AJ1" s="59"/>
      <c r="AK1" s="59"/>
      <c r="AL1" s="60"/>
      <c r="AM1" s="58" t="s">
        <v>11</v>
      </c>
      <c r="AN1" s="59"/>
      <c r="AO1" s="59"/>
      <c r="AP1" s="60"/>
    </row>
    <row r="2" spans="1:42" ht="17.25">
      <c r="A2" s="3"/>
      <c r="B2" s="9">
        <v>1</v>
      </c>
      <c r="C2" s="10">
        <f>'سوالات آزمون'!C8*1</f>
        <v>0</v>
      </c>
      <c r="D2" s="10">
        <f>'سوالات آزمون'!D8*2</f>
        <v>0</v>
      </c>
      <c r="E2" s="10">
        <f>'سوالات آزمون'!E8*3</f>
        <v>0</v>
      </c>
      <c r="F2" s="10">
        <f>'سوالات آزمون'!F8*4</f>
        <v>0</v>
      </c>
      <c r="G2" s="10">
        <f>'سوالات آزمون'!G8*5</f>
        <v>0</v>
      </c>
      <c r="H2" s="11">
        <f>'سوالات آزمون'!H8*6</f>
        <v>0</v>
      </c>
      <c r="I2" s="3"/>
      <c r="L2" s="15">
        <f>T3/100</f>
        <v>0</v>
      </c>
      <c r="M2" s="15">
        <f>T4/100</f>
        <v>0</v>
      </c>
      <c r="N2" s="15">
        <f>T5/100</f>
        <v>0</v>
      </c>
      <c r="O2" s="15">
        <f>T6/100</f>
        <v>0</v>
      </c>
      <c r="P2" s="15">
        <f>T8/100</f>
        <v>0</v>
      </c>
      <c r="T2" s="2" t="s">
        <v>7</v>
      </c>
      <c r="U2" s="2" t="s">
        <v>6</v>
      </c>
      <c r="W2" s="1">
        <v>10</v>
      </c>
      <c r="X2" s="1">
        <f>Y2*W2</f>
        <v>0</v>
      </c>
      <c r="Y2" s="1">
        <f aca="true" t="shared" si="0" ref="Y2:Y31">IF($U$3=Z2,1,0)</f>
        <v>0</v>
      </c>
      <c r="Z2" s="1">
        <v>7</v>
      </c>
      <c r="AA2" s="1">
        <v>10</v>
      </c>
      <c r="AB2" s="1">
        <f>AC2*AA2</f>
        <v>0</v>
      </c>
      <c r="AC2" s="1">
        <f aca="true" t="shared" si="1" ref="AC2:AC46">IF($U$4=AD2,1,0)</f>
        <v>0</v>
      </c>
      <c r="AD2" s="1">
        <v>10</v>
      </c>
      <c r="AE2" s="17">
        <v>10</v>
      </c>
      <c r="AF2" s="17">
        <f>AG2*AE2</f>
        <v>0</v>
      </c>
      <c r="AG2" s="17">
        <f aca="true" t="shared" si="2" ref="AG2:AG27">IF($U$5=AH2,1,0)</f>
        <v>0</v>
      </c>
      <c r="AH2" s="18">
        <v>5</v>
      </c>
      <c r="AI2" s="1">
        <v>10</v>
      </c>
      <c r="AJ2" s="1">
        <f>AK2*AI2</f>
        <v>0</v>
      </c>
      <c r="AK2" s="1">
        <f aca="true" t="shared" si="3" ref="AK2:AK42">IF($U$6=AL2,1,0)</f>
        <v>0</v>
      </c>
      <c r="AL2" s="1">
        <v>8</v>
      </c>
      <c r="AM2" s="1">
        <v>10</v>
      </c>
      <c r="AN2" s="1">
        <f>AO2*AM2</f>
        <v>0</v>
      </c>
      <c r="AO2" s="1">
        <f aca="true" t="shared" si="4" ref="AO2:AO65">IF($T$7=AP2,1,0)</f>
        <v>0</v>
      </c>
      <c r="AP2" s="1">
        <v>40</v>
      </c>
    </row>
    <row r="3" spans="1:42" ht="17.25">
      <c r="A3" s="3"/>
      <c r="B3" s="12">
        <v>2</v>
      </c>
      <c r="C3" s="10">
        <f>'سوالات آزمون'!C9*1</f>
        <v>0</v>
      </c>
      <c r="D3" s="10">
        <f>'سوالات آزمون'!D9*2</f>
        <v>0</v>
      </c>
      <c r="E3" s="10">
        <f>'سوالات آزمون'!E9*3</f>
        <v>0</v>
      </c>
      <c r="F3" s="10">
        <f>'سوالات آزمون'!F9*4</f>
        <v>0</v>
      </c>
      <c r="G3" s="10">
        <f>'سوالات آزمون'!G9*5</f>
        <v>0</v>
      </c>
      <c r="H3" s="11">
        <f>'سوالات آزمون'!H9*6</f>
        <v>0</v>
      </c>
      <c r="I3" s="3"/>
      <c r="T3" s="2">
        <f>SUM(X2:X31)</f>
        <v>0</v>
      </c>
      <c r="U3" s="2">
        <f>SUM(C8:H8)</f>
        <v>0</v>
      </c>
      <c r="V3" s="2" t="s">
        <v>5</v>
      </c>
      <c r="W3" s="1">
        <v>14</v>
      </c>
      <c r="X3" s="1">
        <f aca="true" t="shared" si="5" ref="X3:X29">Y3*W3</f>
        <v>0</v>
      </c>
      <c r="Y3" s="1">
        <f t="shared" si="0"/>
        <v>0</v>
      </c>
      <c r="Z3" s="1">
        <v>8</v>
      </c>
      <c r="AA3" s="1">
        <v>13</v>
      </c>
      <c r="AB3" s="1">
        <f aca="true" t="shared" si="6" ref="AB3:AB44">AC3*AA3</f>
        <v>0</v>
      </c>
      <c r="AC3" s="1">
        <f t="shared" si="1"/>
        <v>0</v>
      </c>
      <c r="AD3" s="1">
        <v>11</v>
      </c>
      <c r="AE3" s="17">
        <v>15</v>
      </c>
      <c r="AF3" s="17">
        <f aca="true" t="shared" si="7" ref="AF3:AF27">AG3*AE3</f>
        <v>0</v>
      </c>
      <c r="AG3" s="17">
        <f t="shared" si="2"/>
        <v>0</v>
      </c>
      <c r="AH3" s="18">
        <v>6</v>
      </c>
      <c r="AI3" s="1">
        <v>13</v>
      </c>
      <c r="AJ3" s="1">
        <f aca="true" t="shared" si="8" ref="AJ3:AJ40">AK3*AI3</f>
        <v>0</v>
      </c>
      <c r="AK3" s="1">
        <f t="shared" si="3"/>
        <v>0</v>
      </c>
      <c r="AL3" s="1">
        <v>9</v>
      </c>
      <c r="AM3" s="1">
        <v>10</v>
      </c>
      <c r="AN3" s="1">
        <f aca="true" t="shared" si="9" ref="AN3:AN66">AO3*AM3</f>
        <v>0</v>
      </c>
      <c r="AO3" s="1">
        <f t="shared" si="4"/>
        <v>0</v>
      </c>
      <c r="AP3" s="1">
        <v>41</v>
      </c>
    </row>
    <row r="4" spans="1:42" ht="17.25">
      <c r="A4" s="3"/>
      <c r="B4" s="12">
        <v>3</v>
      </c>
      <c r="C4" s="10">
        <f>'سوالات آزمون'!C10*1</f>
        <v>0</v>
      </c>
      <c r="D4" s="10">
        <f>'سوالات آزمون'!D10*2</f>
        <v>0</v>
      </c>
      <c r="E4" s="10">
        <f>'سوالات آزمون'!E10*3</f>
        <v>0</v>
      </c>
      <c r="F4" s="10">
        <f>'سوالات آزمون'!F10*4</f>
        <v>0</v>
      </c>
      <c r="G4" s="10">
        <f>'سوالات آزمون'!G10*5</f>
        <v>0</v>
      </c>
      <c r="H4" s="11">
        <f>'سوالات آزمون'!H10*6</f>
        <v>0</v>
      </c>
      <c r="I4" s="3"/>
      <c r="T4" s="2">
        <f>SUM(AB2:AB46)</f>
        <v>0</v>
      </c>
      <c r="U4" s="2">
        <f>SUM(C18:H18)</f>
        <v>0</v>
      </c>
      <c r="V4" s="2" t="s">
        <v>8</v>
      </c>
      <c r="W4" s="1">
        <v>21</v>
      </c>
      <c r="X4" s="1">
        <f t="shared" si="5"/>
        <v>0</v>
      </c>
      <c r="Y4" s="1">
        <f t="shared" si="0"/>
        <v>0</v>
      </c>
      <c r="Z4" s="1">
        <v>9</v>
      </c>
      <c r="AA4" s="1">
        <v>15</v>
      </c>
      <c r="AB4" s="1">
        <f t="shared" si="6"/>
        <v>0</v>
      </c>
      <c r="AC4" s="1">
        <f t="shared" si="1"/>
        <v>0</v>
      </c>
      <c r="AD4" s="1">
        <v>12</v>
      </c>
      <c r="AE4" s="17">
        <v>20</v>
      </c>
      <c r="AF4" s="17">
        <f t="shared" si="7"/>
        <v>0</v>
      </c>
      <c r="AG4" s="17">
        <f t="shared" si="2"/>
        <v>0</v>
      </c>
      <c r="AH4" s="18">
        <v>7</v>
      </c>
      <c r="AI4" s="1">
        <v>17</v>
      </c>
      <c r="AJ4" s="1">
        <f t="shared" si="8"/>
        <v>0</v>
      </c>
      <c r="AK4" s="1">
        <f t="shared" si="3"/>
        <v>0</v>
      </c>
      <c r="AL4" s="1">
        <v>10</v>
      </c>
      <c r="AM4" s="1">
        <v>10</v>
      </c>
      <c r="AN4" s="1">
        <f t="shared" si="9"/>
        <v>0</v>
      </c>
      <c r="AO4" s="1">
        <f t="shared" si="4"/>
        <v>0</v>
      </c>
      <c r="AP4" s="1">
        <v>42</v>
      </c>
    </row>
    <row r="5" spans="1:42" ht="17.25">
      <c r="A5" s="3"/>
      <c r="B5" s="12">
        <v>4</v>
      </c>
      <c r="C5" s="10">
        <f>'سوالات آزمون'!C11*1</f>
        <v>0</v>
      </c>
      <c r="D5" s="10">
        <f>'سوالات آزمون'!D11*2</f>
        <v>0</v>
      </c>
      <c r="E5" s="10">
        <f>'سوالات آزمون'!E11*3</f>
        <v>0</v>
      </c>
      <c r="F5" s="10">
        <f>'سوالات آزمون'!F11*4</f>
        <v>0</v>
      </c>
      <c r="G5" s="10">
        <f>'سوالات آزمون'!G11*5</f>
        <v>0</v>
      </c>
      <c r="H5" s="11">
        <f>'سوالات آزمون'!H11*6</f>
        <v>0</v>
      </c>
      <c r="I5" s="3"/>
      <c r="T5" s="2">
        <f>SUM(AF2:AF27)</f>
        <v>0</v>
      </c>
      <c r="U5" s="2">
        <f>SUM(C24:H24)</f>
        <v>0</v>
      </c>
      <c r="V5" s="2" t="s">
        <v>9</v>
      </c>
      <c r="W5" s="1">
        <v>26</v>
      </c>
      <c r="X5" s="1">
        <f t="shared" si="5"/>
        <v>0</v>
      </c>
      <c r="Y5" s="1">
        <f t="shared" si="0"/>
        <v>0</v>
      </c>
      <c r="Z5" s="1">
        <v>10</v>
      </c>
      <c r="AA5" s="1">
        <v>16</v>
      </c>
      <c r="AB5" s="1">
        <f t="shared" si="6"/>
        <v>0</v>
      </c>
      <c r="AC5" s="1">
        <f t="shared" si="1"/>
        <v>0</v>
      </c>
      <c r="AD5" s="1">
        <v>13</v>
      </c>
      <c r="AE5" s="17">
        <v>25</v>
      </c>
      <c r="AF5" s="17">
        <f t="shared" si="7"/>
        <v>0</v>
      </c>
      <c r="AG5" s="17">
        <f t="shared" si="2"/>
        <v>0</v>
      </c>
      <c r="AH5" s="18">
        <v>8</v>
      </c>
      <c r="AI5" s="1">
        <v>19</v>
      </c>
      <c r="AJ5" s="1">
        <f t="shared" si="8"/>
        <v>0</v>
      </c>
      <c r="AK5" s="1">
        <f t="shared" si="3"/>
        <v>0</v>
      </c>
      <c r="AL5" s="1">
        <v>11</v>
      </c>
      <c r="AM5" s="1">
        <v>10</v>
      </c>
      <c r="AN5" s="1">
        <f t="shared" si="9"/>
        <v>0</v>
      </c>
      <c r="AO5" s="1">
        <f t="shared" si="4"/>
        <v>0</v>
      </c>
      <c r="AP5" s="1">
        <v>43</v>
      </c>
    </row>
    <row r="6" spans="1:42" ht="17.25">
      <c r="A6" s="3"/>
      <c r="B6" s="12">
        <v>5</v>
      </c>
      <c r="C6" s="10">
        <f>'سوالات آزمون'!C12*1</f>
        <v>0</v>
      </c>
      <c r="D6" s="10">
        <f>'سوالات آزمون'!D12*2</f>
        <v>0</v>
      </c>
      <c r="E6" s="10">
        <f>'سوالات آزمون'!E12*3</f>
        <v>0</v>
      </c>
      <c r="F6" s="10">
        <f>'سوالات آزمون'!F12*4</f>
        <v>0</v>
      </c>
      <c r="G6" s="10">
        <f>'سوالات آزمون'!G12*5</f>
        <v>0</v>
      </c>
      <c r="H6" s="11">
        <f>'سوالات آزمون'!H12*6</f>
        <v>0</v>
      </c>
      <c r="I6" s="3"/>
      <c r="T6" s="2">
        <f>SUM(AJ2:AJ42)</f>
        <v>0</v>
      </c>
      <c r="U6" s="2">
        <f>SUM(C33:H33)</f>
        <v>0</v>
      </c>
      <c r="V6" s="2" t="s">
        <v>10</v>
      </c>
      <c r="W6" s="1">
        <v>33</v>
      </c>
      <c r="X6" s="1">
        <f t="shared" si="5"/>
        <v>0</v>
      </c>
      <c r="Y6" s="1">
        <f t="shared" si="0"/>
        <v>0</v>
      </c>
      <c r="Z6" s="1">
        <v>11</v>
      </c>
      <c r="AA6" s="1">
        <v>18</v>
      </c>
      <c r="AB6" s="1">
        <f t="shared" si="6"/>
        <v>0</v>
      </c>
      <c r="AC6" s="1">
        <f t="shared" si="1"/>
        <v>0</v>
      </c>
      <c r="AD6" s="1">
        <v>14</v>
      </c>
      <c r="AE6" s="17">
        <v>32</v>
      </c>
      <c r="AF6" s="17">
        <f t="shared" si="7"/>
        <v>0</v>
      </c>
      <c r="AG6" s="17">
        <f t="shared" si="2"/>
        <v>0</v>
      </c>
      <c r="AH6" s="18">
        <v>9</v>
      </c>
      <c r="AI6" s="1">
        <v>21</v>
      </c>
      <c r="AJ6" s="1">
        <f t="shared" si="8"/>
        <v>0</v>
      </c>
      <c r="AK6" s="1">
        <f t="shared" si="3"/>
        <v>0</v>
      </c>
      <c r="AL6" s="1">
        <v>12</v>
      </c>
      <c r="AM6" s="1">
        <v>10</v>
      </c>
      <c r="AN6" s="1">
        <f t="shared" si="9"/>
        <v>0</v>
      </c>
      <c r="AO6" s="1">
        <f t="shared" si="4"/>
        <v>0</v>
      </c>
      <c r="AP6" s="1">
        <v>44</v>
      </c>
    </row>
    <row r="7" spans="1:42" ht="17.25">
      <c r="A7" s="3"/>
      <c r="B7" s="12">
        <v>6</v>
      </c>
      <c r="C7" s="10">
        <f>'سوالات آزمون'!C13*1</f>
        <v>0</v>
      </c>
      <c r="D7" s="10">
        <f>'سوالات آزمون'!D13*2</f>
        <v>0</v>
      </c>
      <c r="E7" s="10">
        <f>'سوالات آزمون'!E13*3</f>
        <v>0</v>
      </c>
      <c r="F7" s="10">
        <f>'سوالات آزمون'!F13*4</f>
        <v>0</v>
      </c>
      <c r="G7" s="10">
        <f>'سوالات آزمون'!G13*5</f>
        <v>0</v>
      </c>
      <c r="H7" s="11">
        <f>'سوالات آزمون'!H13*6</f>
        <v>0</v>
      </c>
      <c r="I7" s="3"/>
      <c r="T7" s="2">
        <f>SUM(T3:T6)</f>
        <v>0</v>
      </c>
      <c r="W7" s="1">
        <v>39</v>
      </c>
      <c r="X7" s="1">
        <f t="shared" si="5"/>
        <v>0</v>
      </c>
      <c r="Y7" s="1">
        <f t="shared" si="0"/>
        <v>0</v>
      </c>
      <c r="Z7" s="1">
        <v>12</v>
      </c>
      <c r="AA7" s="1">
        <v>20</v>
      </c>
      <c r="AB7" s="1">
        <f t="shared" si="6"/>
        <v>0</v>
      </c>
      <c r="AC7" s="1">
        <f t="shared" si="1"/>
        <v>0</v>
      </c>
      <c r="AD7" s="1">
        <v>15</v>
      </c>
      <c r="AE7" s="17">
        <v>40</v>
      </c>
      <c r="AF7" s="17">
        <f t="shared" si="7"/>
        <v>0</v>
      </c>
      <c r="AG7" s="17">
        <f t="shared" si="2"/>
        <v>0</v>
      </c>
      <c r="AH7" s="18">
        <v>10</v>
      </c>
      <c r="AI7" s="1">
        <v>22</v>
      </c>
      <c r="AJ7" s="1">
        <f t="shared" si="8"/>
        <v>0</v>
      </c>
      <c r="AK7" s="1">
        <f t="shared" si="3"/>
        <v>0</v>
      </c>
      <c r="AL7" s="1">
        <v>13</v>
      </c>
      <c r="AM7" s="1">
        <v>10</v>
      </c>
      <c r="AN7" s="1">
        <f t="shared" si="9"/>
        <v>0</v>
      </c>
      <c r="AO7" s="1">
        <f t="shared" si="4"/>
        <v>0</v>
      </c>
      <c r="AP7" s="1">
        <v>45</v>
      </c>
    </row>
    <row r="8" spans="1:42" ht="18.75">
      <c r="A8" s="3"/>
      <c r="C8" s="19">
        <f aca="true" t="shared" si="10" ref="C8:H8">SUM(C2:C7)</f>
        <v>0</v>
      </c>
      <c r="D8" s="19">
        <f t="shared" si="10"/>
        <v>0</v>
      </c>
      <c r="E8" s="19">
        <f t="shared" si="10"/>
        <v>0</v>
      </c>
      <c r="F8" s="19">
        <f t="shared" si="10"/>
        <v>0</v>
      </c>
      <c r="G8" s="19">
        <f t="shared" si="10"/>
        <v>0</v>
      </c>
      <c r="H8" s="19">
        <f t="shared" si="10"/>
        <v>0</v>
      </c>
      <c r="I8" s="3"/>
      <c r="T8" s="2">
        <f>SUM(AN2:AN362)</f>
        <v>0</v>
      </c>
      <c r="U8" s="2" t="s">
        <v>39</v>
      </c>
      <c r="W8" s="1">
        <v>46</v>
      </c>
      <c r="X8" s="1">
        <f t="shared" si="5"/>
        <v>0</v>
      </c>
      <c r="Y8" s="1">
        <f t="shared" si="0"/>
        <v>0</v>
      </c>
      <c r="Z8" s="1">
        <v>13</v>
      </c>
      <c r="AA8" s="1">
        <v>21</v>
      </c>
      <c r="AB8" s="1">
        <f t="shared" si="6"/>
        <v>0</v>
      </c>
      <c r="AC8" s="1">
        <f t="shared" si="1"/>
        <v>0</v>
      </c>
      <c r="AD8" s="1">
        <v>16</v>
      </c>
      <c r="AE8" s="17">
        <v>47</v>
      </c>
      <c r="AF8" s="17">
        <f t="shared" si="7"/>
        <v>0</v>
      </c>
      <c r="AG8" s="17">
        <f t="shared" si="2"/>
        <v>0</v>
      </c>
      <c r="AH8" s="18">
        <v>11</v>
      </c>
      <c r="AI8" s="1">
        <v>25</v>
      </c>
      <c r="AJ8" s="1">
        <f t="shared" si="8"/>
        <v>0</v>
      </c>
      <c r="AK8" s="1">
        <f t="shared" si="3"/>
        <v>0</v>
      </c>
      <c r="AL8" s="1">
        <v>14</v>
      </c>
      <c r="AM8" s="1">
        <v>10</v>
      </c>
      <c r="AN8" s="1">
        <f t="shared" si="9"/>
        <v>0</v>
      </c>
      <c r="AO8" s="1">
        <f t="shared" si="4"/>
        <v>0</v>
      </c>
      <c r="AP8" s="1">
        <v>46</v>
      </c>
    </row>
    <row r="9" spans="1:42" ht="17.25">
      <c r="A9" s="3"/>
      <c r="B9" s="12">
        <v>7</v>
      </c>
      <c r="C9" s="10">
        <f>'سوالات آزمون'!C14*1</f>
        <v>0</v>
      </c>
      <c r="D9" s="10">
        <f>'سوالات آزمون'!D14*2</f>
        <v>0</v>
      </c>
      <c r="E9" s="10">
        <f>'سوالات آزمون'!E14*3</f>
        <v>0</v>
      </c>
      <c r="F9" s="10">
        <f>'سوالات آزمون'!F14*4</f>
        <v>0</v>
      </c>
      <c r="G9" s="10">
        <f>'سوالات آزمون'!G14*5</f>
        <v>0</v>
      </c>
      <c r="H9" s="11">
        <f>'سوالات آزمون'!H14*6</f>
        <v>0</v>
      </c>
      <c r="I9" s="3"/>
      <c r="W9" s="1">
        <v>52</v>
      </c>
      <c r="X9" s="1">
        <f t="shared" si="5"/>
        <v>0</v>
      </c>
      <c r="Y9" s="1">
        <f t="shared" si="0"/>
        <v>0</v>
      </c>
      <c r="Z9" s="1">
        <v>14</v>
      </c>
      <c r="AA9" s="1">
        <v>23</v>
      </c>
      <c r="AB9" s="1">
        <f t="shared" si="6"/>
        <v>0</v>
      </c>
      <c r="AC9" s="1">
        <f t="shared" si="1"/>
        <v>0</v>
      </c>
      <c r="AD9" s="1">
        <v>17</v>
      </c>
      <c r="AE9" s="17">
        <v>54</v>
      </c>
      <c r="AF9" s="17">
        <f t="shared" si="7"/>
        <v>0</v>
      </c>
      <c r="AG9" s="17">
        <f t="shared" si="2"/>
        <v>0</v>
      </c>
      <c r="AH9" s="18">
        <v>12</v>
      </c>
      <c r="AI9" s="1">
        <v>27</v>
      </c>
      <c r="AJ9" s="1">
        <f t="shared" si="8"/>
        <v>0</v>
      </c>
      <c r="AK9" s="1">
        <f t="shared" si="3"/>
        <v>0</v>
      </c>
      <c r="AL9" s="1">
        <v>15</v>
      </c>
      <c r="AM9" s="1">
        <v>10</v>
      </c>
      <c r="AN9" s="1">
        <f t="shared" si="9"/>
        <v>0</v>
      </c>
      <c r="AO9" s="1">
        <f t="shared" si="4"/>
        <v>0</v>
      </c>
      <c r="AP9" s="1">
        <v>47</v>
      </c>
    </row>
    <row r="10" spans="1:42" ht="17.25">
      <c r="A10" s="3"/>
      <c r="B10" s="12">
        <v>8</v>
      </c>
      <c r="C10" s="10">
        <f>'سوالات آزمون'!C15*1</f>
        <v>0</v>
      </c>
      <c r="D10" s="10">
        <f>'سوالات آزمون'!D15*2</f>
        <v>0</v>
      </c>
      <c r="E10" s="10">
        <f>'سوالات آزمون'!E15*3</f>
        <v>0</v>
      </c>
      <c r="F10" s="10">
        <f>'سوالات آزمون'!F15*4</f>
        <v>0</v>
      </c>
      <c r="G10" s="10">
        <f>'سوالات آزمون'!G15*5</f>
        <v>0</v>
      </c>
      <c r="H10" s="11">
        <f>'سوالات آزمون'!H15*6</f>
        <v>0</v>
      </c>
      <c r="I10" s="3"/>
      <c r="W10" s="1">
        <v>58</v>
      </c>
      <c r="X10" s="1">
        <f t="shared" si="5"/>
        <v>0</v>
      </c>
      <c r="Y10" s="1">
        <f t="shared" si="0"/>
        <v>0</v>
      </c>
      <c r="Z10" s="1">
        <v>15</v>
      </c>
      <c r="AA10" s="1">
        <v>26</v>
      </c>
      <c r="AB10" s="1">
        <f t="shared" si="6"/>
        <v>0</v>
      </c>
      <c r="AC10" s="1">
        <f t="shared" si="1"/>
        <v>0</v>
      </c>
      <c r="AD10" s="1">
        <v>18</v>
      </c>
      <c r="AE10" s="17">
        <v>58</v>
      </c>
      <c r="AF10" s="17">
        <f t="shared" si="7"/>
        <v>0</v>
      </c>
      <c r="AG10" s="17">
        <f t="shared" si="2"/>
        <v>0</v>
      </c>
      <c r="AH10" s="18">
        <v>13</v>
      </c>
      <c r="AI10" s="1">
        <v>29</v>
      </c>
      <c r="AJ10" s="1">
        <f t="shared" si="8"/>
        <v>0</v>
      </c>
      <c r="AK10" s="1">
        <f t="shared" si="3"/>
        <v>0</v>
      </c>
      <c r="AL10" s="1">
        <v>16</v>
      </c>
      <c r="AM10" s="1">
        <v>10</v>
      </c>
      <c r="AN10" s="1">
        <f t="shared" si="9"/>
        <v>0</v>
      </c>
      <c r="AO10" s="1">
        <f t="shared" si="4"/>
        <v>0</v>
      </c>
      <c r="AP10" s="1">
        <v>48</v>
      </c>
    </row>
    <row r="11" spans="1:42" ht="17.25">
      <c r="A11" s="3"/>
      <c r="B11" s="12">
        <v>9</v>
      </c>
      <c r="C11" s="10">
        <f>'سوالات آزمون'!C16*1</f>
        <v>0</v>
      </c>
      <c r="D11" s="10">
        <f>'سوالات آزمون'!D16*2</f>
        <v>0</v>
      </c>
      <c r="E11" s="10">
        <f>'سوالات آزمون'!E16*3</f>
        <v>0</v>
      </c>
      <c r="F11" s="10">
        <f>'سوالات آزمون'!F16*4</f>
        <v>0</v>
      </c>
      <c r="G11" s="10">
        <f>'سوالات آزمون'!G16*5</f>
        <v>0</v>
      </c>
      <c r="H11" s="11">
        <f>'سوالات آزمون'!H16*6</f>
        <v>0</v>
      </c>
      <c r="I11" s="3"/>
      <c r="W11" s="1">
        <v>61</v>
      </c>
      <c r="X11" s="1">
        <f t="shared" si="5"/>
        <v>0</v>
      </c>
      <c r="Y11" s="1">
        <f t="shared" si="0"/>
        <v>0</v>
      </c>
      <c r="Z11" s="1">
        <v>16</v>
      </c>
      <c r="AA11" s="1">
        <v>28</v>
      </c>
      <c r="AB11" s="1">
        <f t="shared" si="6"/>
        <v>0</v>
      </c>
      <c r="AC11" s="1">
        <f t="shared" si="1"/>
        <v>0</v>
      </c>
      <c r="AD11" s="1">
        <v>19</v>
      </c>
      <c r="AE11" s="17">
        <v>62</v>
      </c>
      <c r="AF11" s="17">
        <f t="shared" si="7"/>
        <v>0</v>
      </c>
      <c r="AG11" s="17">
        <f t="shared" si="2"/>
        <v>0</v>
      </c>
      <c r="AH11" s="18">
        <v>14</v>
      </c>
      <c r="AI11" s="1">
        <v>30</v>
      </c>
      <c r="AJ11" s="1">
        <f t="shared" si="8"/>
        <v>0</v>
      </c>
      <c r="AK11" s="1">
        <f t="shared" si="3"/>
        <v>0</v>
      </c>
      <c r="AL11" s="1">
        <v>17</v>
      </c>
      <c r="AM11" s="1">
        <v>15</v>
      </c>
      <c r="AN11" s="1">
        <f t="shared" si="9"/>
        <v>0</v>
      </c>
      <c r="AO11" s="1">
        <f t="shared" si="4"/>
        <v>0</v>
      </c>
      <c r="AP11" s="1">
        <v>49</v>
      </c>
    </row>
    <row r="12" spans="1:42" ht="17.25">
      <c r="A12" s="3"/>
      <c r="B12" s="12">
        <v>10</v>
      </c>
      <c r="C12" s="10">
        <f>'سوالات آزمون'!C17*1</f>
        <v>0</v>
      </c>
      <c r="D12" s="10">
        <f>'سوالات آزمون'!D17*2</f>
        <v>0</v>
      </c>
      <c r="E12" s="10">
        <f>'سوالات آزمون'!E17*3</f>
        <v>0</v>
      </c>
      <c r="F12" s="10">
        <f>'سوالات آزمون'!F17*4</f>
        <v>0</v>
      </c>
      <c r="G12" s="10">
        <f>'سوالات آزمون'!G17*5</f>
        <v>0</v>
      </c>
      <c r="H12" s="11">
        <f>'سوالات آزمون'!H17*6</f>
        <v>0</v>
      </c>
      <c r="I12" s="3"/>
      <c r="W12" s="1">
        <v>64</v>
      </c>
      <c r="X12" s="1">
        <f t="shared" si="5"/>
        <v>0</v>
      </c>
      <c r="Y12" s="1">
        <f t="shared" si="0"/>
        <v>0</v>
      </c>
      <c r="Z12" s="1">
        <v>17</v>
      </c>
      <c r="AA12" s="1">
        <v>31</v>
      </c>
      <c r="AB12" s="1">
        <f t="shared" si="6"/>
        <v>0</v>
      </c>
      <c r="AC12" s="1">
        <f t="shared" si="1"/>
        <v>0</v>
      </c>
      <c r="AD12" s="1">
        <v>20</v>
      </c>
      <c r="AE12" s="17">
        <v>64</v>
      </c>
      <c r="AF12" s="17">
        <f t="shared" si="7"/>
        <v>0</v>
      </c>
      <c r="AG12" s="17">
        <f t="shared" si="2"/>
        <v>0</v>
      </c>
      <c r="AH12" s="18">
        <v>15</v>
      </c>
      <c r="AI12" s="1">
        <v>32</v>
      </c>
      <c r="AJ12" s="1">
        <f t="shared" si="8"/>
        <v>0</v>
      </c>
      <c r="AK12" s="1">
        <f t="shared" si="3"/>
        <v>0</v>
      </c>
      <c r="AL12" s="1">
        <v>18</v>
      </c>
      <c r="AM12" s="1">
        <v>15</v>
      </c>
      <c r="AN12" s="1">
        <f t="shared" si="9"/>
        <v>0</v>
      </c>
      <c r="AO12" s="1">
        <f t="shared" si="4"/>
        <v>0</v>
      </c>
      <c r="AP12" s="1">
        <v>50</v>
      </c>
    </row>
    <row r="13" spans="1:42" ht="17.25">
      <c r="A13" s="3"/>
      <c r="B13" s="12">
        <v>11</v>
      </c>
      <c r="C13" s="10">
        <f>'سوالات آزمون'!C18*1</f>
        <v>0</v>
      </c>
      <c r="D13" s="10">
        <f>'سوالات آزمون'!D18*2</f>
        <v>0</v>
      </c>
      <c r="E13" s="10">
        <f>'سوالات آزمون'!E18*3</f>
        <v>0</v>
      </c>
      <c r="F13" s="10">
        <f>'سوالات آزمون'!F18*4</f>
        <v>0</v>
      </c>
      <c r="G13" s="10">
        <f>'سوالات آزمون'!G18*5</f>
        <v>0</v>
      </c>
      <c r="H13" s="11">
        <f>'سوالات آزمون'!H18*6</f>
        <v>0</v>
      </c>
      <c r="I13" s="3"/>
      <c r="W13" s="1">
        <v>67</v>
      </c>
      <c r="X13" s="1">
        <f t="shared" si="5"/>
        <v>0</v>
      </c>
      <c r="Y13" s="1">
        <f t="shared" si="0"/>
        <v>0</v>
      </c>
      <c r="Z13" s="1">
        <v>18</v>
      </c>
      <c r="AA13" s="1">
        <v>33</v>
      </c>
      <c r="AB13" s="1">
        <f t="shared" si="6"/>
        <v>0</v>
      </c>
      <c r="AC13" s="1">
        <f t="shared" si="1"/>
        <v>0</v>
      </c>
      <c r="AD13" s="1">
        <v>21</v>
      </c>
      <c r="AE13" s="17">
        <v>65</v>
      </c>
      <c r="AF13" s="17">
        <f t="shared" si="7"/>
        <v>0</v>
      </c>
      <c r="AG13" s="17">
        <f t="shared" si="2"/>
        <v>0</v>
      </c>
      <c r="AH13" s="18">
        <v>16</v>
      </c>
      <c r="AI13" s="1">
        <v>36</v>
      </c>
      <c r="AJ13" s="1">
        <f t="shared" si="8"/>
        <v>0</v>
      </c>
      <c r="AK13" s="1">
        <f t="shared" si="3"/>
        <v>0</v>
      </c>
      <c r="AL13" s="1">
        <v>19</v>
      </c>
      <c r="AM13" s="1">
        <v>15</v>
      </c>
      <c r="AN13" s="1">
        <f t="shared" si="9"/>
        <v>0</v>
      </c>
      <c r="AO13" s="1">
        <f t="shared" si="4"/>
        <v>0</v>
      </c>
      <c r="AP13" s="1">
        <v>51</v>
      </c>
    </row>
    <row r="14" spans="1:42" ht="17.25">
      <c r="A14" s="3"/>
      <c r="B14" s="12">
        <v>12</v>
      </c>
      <c r="C14" s="10">
        <f>'سوالات آزمون'!C19*1</f>
        <v>0</v>
      </c>
      <c r="D14" s="10">
        <f>'سوالات آزمون'!D19*2</f>
        <v>0</v>
      </c>
      <c r="E14" s="10">
        <f>'سوالات آزمون'!E19*3</f>
        <v>0</v>
      </c>
      <c r="F14" s="10">
        <f>'سوالات آزمون'!F19*4</f>
        <v>0</v>
      </c>
      <c r="G14" s="10">
        <f>'سوالات آزمون'!G19*5</f>
        <v>0</v>
      </c>
      <c r="H14" s="11">
        <f>'سوالات آزمون'!H19*6</f>
        <v>0</v>
      </c>
      <c r="I14" s="3"/>
      <c r="W14" s="1">
        <v>70</v>
      </c>
      <c r="X14" s="1">
        <f t="shared" si="5"/>
        <v>0</v>
      </c>
      <c r="Y14" s="1">
        <f t="shared" si="0"/>
        <v>0</v>
      </c>
      <c r="Z14" s="1">
        <v>19</v>
      </c>
      <c r="AA14" s="1">
        <v>34</v>
      </c>
      <c r="AB14" s="1">
        <f t="shared" si="6"/>
        <v>0</v>
      </c>
      <c r="AC14" s="1">
        <f t="shared" si="1"/>
        <v>0</v>
      </c>
      <c r="AD14" s="1">
        <v>22</v>
      </c>
      <c r="AE14" s="17">
        <v>68</v>
      </c>
      <c r="AF14" s="17">
        <f t="shared" si="7"/>
        <v>0</v>
      </c>
      <c r="AG14" s="17">
        <f t="shared" si="2"/>
        <v>0</v>
      </c>
      <c r="AH14" s="18">
        <v>17</v>
      </c>
      <c r="AI14" s="1">
        <v>39</v>
      </c>
      <c r="AJ14" s="1">
        <f t="shared" si="8"/>
        <v>0</v>
      </c>
      <c r="AK14" s="1">
        <f t="shared" si="3"/>
        <v>0</v>
      </c>
      <c r="AL14" s="1">
        <v>20</v>
      </c>
      <c r="AM14" s="1">
        <v>15</v>
      </c>
      <c r="AN14" s="1">
        <f t="shared" si="9"/>
        <v>0</v>
      </c>
      <c r="AO14" s="1">
        <f t="shared" si="4"/>
        <v>0</v>
      </c>
      <c r="AP14" s="1">
        <v>52</v>
      </c>
    </row>
    <row r="15" spans="1:42" ht="17.25">
      <c r="A15" s="3"/>
      <c r="B15" s="12">
        <v>13</v>
      </c>
      <c r="C15" s="10">
        <f>'سوالات آزمون'!C20*1</f>
        <v>0</v>
      </c>
      <c r="D15" s="10">
        <f>'سوالات آزمون'!D20*2</f>
        <v>0</v>
      </c>
      <c r="E15" s="10">
        <f>'سوالات آزمون'!E20*3</f>
        <v>0</v>
      </c>
      <c r="F15" s="10">
        <f>'سوالات آزمون'!F20*4</f>
        <v>0</v>
      </c>
      <c r="G15" s="10">
        <f>'سوالات آزمون'!G20*5</f>
        <v>0</v>
      </c>
      <c r="H15" s="11">
        <f>'سوالات آزمون'!H20*6</f>
        <v>0</v>
      </c>
      <c r="I15" s="3"/>
      <c r="W15" s="1">
        <v>72</v>
      </c>
      <c r="X15" s="1">
        <f t="shared" si="5"/>
        <v>0</v>
      </c>
      <c r="Y15" s="1">
        <f t="shared" si="0"/>
        <v>0</v>
      </c>
      <c r="Z15" s="1">
        <v>20</v>
      </c>
      <c r="AA15" s="1">
        <v>36</v>
      </c>
      <c r="AB15" s="1">
        <f t="shared" si="6"/>
        <v>0</v>
      </c>
      <c r="AC15" s="1">
        <f t="shared" si="1"/>
        <v>0</v>
      </c>
      <c r="AD15" s="1">
        <v>23</v>
      </c>
      <c r="AE15" s="17">
        <v>70</v>
      </c>
      <c r="AF15" s="17">
        <f t="shared" si="7"/>
        <v>0</v>
      </c>
      <c r="AG15" s="17">
        <f t="shared" si="2"/>
        <v>0</v>
      </c>
      <c r="AH15" s="18">
        <v>18</v>
      </c>
      <c r="AI15" s="1">
        <v>43</v>
      </c>
      <c r="AJ15" s="1">
        <f t="shared" si="8"/>
        <v>0</v>
      </c>
      <c r="AK15" s="1">
        <f t="shared" si="3"/>
        <v>0</v>
      </c>
      <c r="AL15" s="1">
        <v>21</v>
      </c>
      <c r="AM15" s="1">
        <v>15</v>
      </c>
      <c r="AN15" s="1">
        <f t="shared" si="9"/>
        <v>0</v>
      </c>
      <c r="AO15" s="1">
        <f t="shared" si="4"/>
        <v>0</v>
      </c>
      <c r="AP15" s="1">
        <v>53</v>
      </c>
    </row>
    <row r="16" spans="1:42" ht="17.25">
      <c r="A16" s="3"/>
      <c r="B16" s="12">
        <v>14</v>
      </c>
      <c r="C16" s="10">
        <f>'سوالات آزمون'!C21*6</f>
        <v>0</v>
      </c>
      <c r="D16" s="10">
        <f>'سوالات آزمون'!D21*5</f>
        <v>0</v>
      </c>
      <c r="E16" s="10">
        <f>'سوالات آزمون'!E21*4</f>
        <v>0</v>
      </c>
      <c r="F16" s="10">
        <f>'سوالات آزمون'!F21*3</f>
        <v>0</v>
      </c>
      <c r="G16" s="10">
        <f>'سوالات آزمون'!G21*2</f>
        <v>0</v>
      </c>
      <c r="H16" s="11">
        <f>'سوالات آزمون'!H21*1</f>
        <v>0</v>
      </c>
      <c r="I16" s="3"/>
      <c r="W16" s="1">
        <v>73</v>
      </c>
      <c r="X16" s="1">
        <f t="shared" si="5"/>
        <v>0</v>
      </c>
      <c r="Y16" s="1">
        <f t="shared" si="0"/>
        <v>0</v>
      </c>
      <c r="Z16" s="1">
        <v>21</v>
      </c>
      <c r="AA16" s="1">
        <v>37</v>
      </c>
      <c r="AB16" s="1">
        <f t="shared" si="6"/>
        <v>0</v>
      </c>
      <c r="AC16" s="1">
        <f t="shared" si="1"/>
        <v>0</v>
      </c>
      <c r="AD16" s="1">
        <v>24</v>
      </c>
      <c r="AE16" s="17">
        <v>72</v>
      </c>
      <c r="AF16" s="17">
        <f t="shared" si="7"/>
        <v>0</v>
      </c>
      <c r="AG16" s="17">
        <f t="shared" si="2"/>
        <v>0</v>
      </c>
      <c r="AH16" s="18">
        <v>19</v>
      </c>
      <c r="AI16" s="1">
        <v>45</v>
      </c>
      <c r="AJ16" s="1">
        <f t="shared" si="8"/>
        <v>0</v>
      </c>
      <c r="AK16" s="1">
        <f t="shared" si="3"/>
        <v>0</v>
      </c>
      <c r="AL16" s="1">
        <v>22</v>
      </c>
      <c r="AM16" s="1">
        <v>15</v>
      </c>
      <c r="AN16" s="1">
        <f t="shared" si="9"/>
        <v>0</v>
      </c>
      <c r="AO16" s="1">
        <f t="shared" si="4"/>
        <v>0</v>
      </c>
      <c r="AP16" s="1">
        <v>54</v>
      </c>
    </row>
    <row r="17" spans="1:42" ht="17.25">
      <c r="A17" s="3"/>
      <c r="B17" s="12">
        <v>15</v>
      </c>
      <c r="C17" s="10">
        <f>'سوالات آزمون'!C22*6</f>
        <v>0</v>
      </c>
      <c r="D17" s="10">
        <f>'سوالات آزمون'!D22*5</f>
        <v>0</v>
      </c>
      <c r="E17" s="10">
        <f>'سوالات آزمون'!E22*4</f>
        <v>0</v>
      </c>
      <c r="F17" s="10">
        <f>'سوالات آزمون'!F22*3</f>
        <v>0</v>
      </c>
      <c r="G17" s="10">
        <f>'سوالات آزمون'!G22*2</f>
        <v>0</v>
      </c>
      <c r="H17" s="11">
        <f>'سوالات آزمون'!H22*1</f>
        <v>0</v>
      </c>
      <c r="I17" s="3"/>
      <c r="W17" s="1">
        <v>74</v>
      </c>
      <c r="X17" s="1">
        <f t="shared" si="5"/>
        <v>0</v>
      </c>
      <c r="Y17" s="1">
        <f t="shared" si="0"/>
        <v>0</v>
      </c>
      <c r="Z17" s="1">
        <v>22</v>
      </c>
      <c r="AA17" s="1">
        <v>39</v>
      </c>
      <c r="AB17" s="1">
        <f t="shared" si="6"/>
        <v>0</v>
      </c>
      <c r="AC17" s="1">
        <f t="shared" si="1"/>
        <v>0</v>
      </c>
      <c r="AD17" s="1">
        <v>25</v>
      </c>
      <c r="AE17" s="17">
        <v>74</v>
      </c>
      <c r="AF17" s="17">
        <f t="shared" si="7"/>
        <v>0</v>
      </c>
      <c r="AG17" s="17">
        <f t="shared" si="2"/>
        <v>0</v>
      </c>
      <c r="AH17" s="18">
        <v>20</v>
      </c>
      <c r="AI17" s="1">
        <v>48</v>
      </c>
      <c r="AJ17" s="1">
        <f t="shared" si="8"/>
        <v>0</v>
      </c>
      <c r="AK17" s="1">
        <f t="shared" si="3"/>
        <v>0</v>
      </c>
      <c r="AL17" s="1">
        <v>23</v>
      </c>
      <c r="AM17" s="1">
        <v>15</v>
      </c>
      <c r="AN17" s="1">
        <f t="shared" si="9"/>
        <v>0</v>
      </c>
      <c r="AO17" s="1">
        <f t="shared" si="4"/>
        <v>0</v>
      </c>
      <c r="AP17" s="1">
        <v>55</v>
      </c>
    </row>
    <row r="18" spans="1:42" ht="18.75">
      <c r="A18" s="3"/>
      <c r="B18" s="16"/>
      <c r="C18" s="19">
        <f aca="true" t="shared" si="11" ref="C18:H18">SUM(C9:C17)</f>
        <v>0</v>
      </c>
      <c r="D18" s="19">
        <f t="shared" si="11"/>
        <v>0</v>
      </c>
      <c r="E18" s="19">
        <f t="shared" si="11"/>
        <v>0</v>
      </c>
      <c r="F18" s="19">
        <f t="shared" si="11"/>
        <v>0</v>
      </c>
      <c r="G18" s="19">
        <f t="shared" si="11"/>
        <v>0</v>
      </c>
      <c r="H18" s="19">
        <f t="shared" si="11"/>
        <v>0</v>
      </c>
      <c r="I18" s="3"/>
      <c r="W18" s="1">
        <v>76</v>
      </c>
      <c r="X18" s="1">
        <f t="shared" si="5"/>
        <v>0</v>
      </c>
      <c r="Y18" s="1">
        <f t="shared" si="0"/>
        <v>0</v>
      </c>
      <c r="Z18" s="1">
        <v>23</v>
      </c>
      <c r="AA18" s="1">
        <v>40</v>
      </c>
      <c r="AB18" s="1">
        <f t="shared" si="6"/>
        <v>0</v>
      </c>
      <c r="AC18" s="1">
        <f t="shared" si="1"/>
        <v>0</v>
      </c>
      <c r="AD18" s="1">
        <v>26</v>
      </c>
      <c r="AE18" s="17">
        <v>76</v>
      </c>
      <c r="AF18" s="17">
        <f t="shared" si="7"/>
        <v>0</v>
      </c>
      <c r="AG18" s="17">
        <f t="shared" si="2"/>
        <v>0</v>
      </c>
      <c r="AH18" s="18">
        <v>21</v>
      </c>
      <c r="AI18" s="1">
        <v>50</v>
      </c>
      <c r="AJ18" s="1">
        <f t="shared" si="8"/>
        <v>0</v>
      </c>
      <c r="AK18" s="1">
        <f t="shared" si="3"/>
        <v>0</v>
      </c>
      <c r="AL18" s="1">
        <v>24</v>
      </c>
      <c r="AM18" s="1">
        <v>15</v>
      </c>
      <c r="AN18" s="1">
        <f t="shared" si="9"/>
        <v>0</v>
      </c>
      <c r="AO18" s="1">
        <f t="shared" si="4"/>
        <v>0</v>
      </c>
      <c r="AP18" s="1">
        <v>56</v>
      </c>
    </row>
    <row r="19" spans="1:42" ht="17.25">
      <c r="A19" s="3"/>
      <c r="B19" s="12">
        <v>16</v>
      </c>
      <c r="C19" s="10">
        <f>'سوالات آزمون'!C23*1</f>
        <v>0</v>
      </c>
      <c r="D19" s="10">
        <f>'سوالات آزمون'!D23*2</f>
        <v>0</v>
      </c>
      <c r="E19" s="10">
        <f>'سوالات آزمون'!E23*3</f>
        <v>0</v>
      </c>
      <c r="F19" s="10">
        <f>'سوالات آزمون'!F23*4</f>
        <v>0</v>
      </c>
      <c r="G19" s="10">
        <f>'سوالات آزمون'!G23*5</f>
        <v>0</v>
      </c>
      <c r="H19" s="11">
        <f>'سوالات آزمون'!H23*6</f>
        <v>0</v>
      </c>
      <c r="I19" s="3"/>
      <c r="W19" s="1">
        <v>77</v>
      </c>
      <c r="X19" s="1">
        <f t="shared" si="5"/>
        <v>0</v>
      </c>
      <c r="Y19" s="1">
        <f t="shared" si="0"/>
        <v>0</v>
      </c>
      <c r="Z19" s="1">
        <v>24</v>
      </c>
      <c r="AA19" s="1">
        <v>45</v>
      </c>
      <c r="AB19" s="1">
        <f t="shared" si="6"/>
        <v>0</v>
      </c>
      <c r="AC19" s="1">
        <f t="shared" si="1"/>
        <v>0</v>
      </c>
      <c r="AD19" s="1">
        <v>27</v>
      </c>
      <c r="AE19" s="17">
        <v>77</v>
      </c>
      <c r="AF19" s="17">
        <f t="shared" si="7"/>
        <v>0</v>
      </c>
      <c r="AG19" s="17">
        <f t="shared" si="2"/>
        <v>0</v>
      </c>
      <c r="AH19" s="18">
        <v>22</v>
      </c>
      <c r="AI19" s="1">
        <v>53</v>
      </c>
      <c r="AJ19" s="1">
        <f t="shared" si="8"/>
        <v>0</v>
      </c>
      <c r="AK19" s="1">
        <f t="shared" si="3"/>
        <v>0</v>
      </c>
      <c r="AL19" s="1">
        <v>25</v>
      </c>
      <c r="AM19" s="1">
        <v>15</v>
      </c>
      <c r="AN19" s="1">
        <f t="shared" si="9"/>
        <v>0</v>
      </c>
      <c r="AO19" s="1">
        <f t="shared" si="4"/>
        <v>0</v>
      </c>
      <c r="AP19" s="1">
        <v>57</v>
      </c>
    </row>
    <row r="20" spans="1:42" ht="17.25">
      <c r="A20" s="3"/>
      <c r="B20" s="12">
        <v>17</v>
      </c>
      <c r="C20" s="10">
        <f>'سوالات آزمون'!C24*1</f>
        <v>0</v>
      </c>
      <c r="D20" s="10">
        <f>'سوالات آزمون'!D24*2</f>
        <v>0</v>
      </c>
      <c r="E20" s="10">
        <f>'سوالات آزمون'!E24*3</f>
        <v>0</v>
      </c>
      <c r="F20" s="10">
        <f>'سوالات آزمون'!F24*4</f>
        <v>0</v>
      </c>
      <c r="G20" s="10">
        <f>'سوالات آزمون'!G24*5</f>
        <v>0</v>
      </c>
      <c r="H20" s="11">
        <f>'سوالات آزمون'!H24*6</f>
        <v>0</v>
      </c>
      <c r="I20" s="3"/>
      <c r="W20" s="1">
        <v>79</v>
      </c>
      <c r="X20" s="1">
        <f t="shared" si="5"/>
        <v>0</v>
      </c>
      <c r="Y20" s="1">
        <f t="shared" si="0"/>
        <v>0</v>
      </c>
      <c r="Z20" s="1">
        <v>25</v>
      </c>
      <c r="AA20" s="1">
        <v>49</v>
      </c>
      <c r="AB20" s="1">
        <f t="shared" si="6"/>
        <v>0</v>
      </c>
      <c r="AC20" s="1">
        <f t="shared" si="1"/>
        <v>0</v>
      </c>
      <c r="AD20" s="1">
        <v>28</v>
      </c>
      <c r="AE20" s="17">
        <v>79</v>
      </c>
      <c r="AF20" s="17">
        <f t="shared" si="7"/>
        <v>0</v>
      </c>
      <c r="AG20" s="17">
        <f t="shared" si="2"/>
        <v>0</v>
      </c>
      <c r="AH20" s="18">
        <v>23</v>
      </c>
      <c r="AI20" s="1">
        <v>56</v>
      </c>
      <c r="AJ20" s="1">
        <f t="shared" si="8"/>
        <v>0</v>
      </c>
      <c r="AK20" s="1">
        <f t="shared" si="3"/>
        <v>0</v>
      </c>
      <c r="AL20" s="1">
        <v>26</v>
      </c>
      <c r="AM20" s="1">
        <v>15</v>
      </c>
      <c r="AN20" s="1">
        <f t="shared" si="9"/>
        <v>0</v>
      </c>
      <c r="AO20" s="1">
        <f t="shared" si="4"/>
        <v>0</v>
      </c>
      <c r="AP20" s="1">
        <v>58</v>
      </c>
    </row>
    <row r="21" spans="1:42" ht="17.25">
      <c r="A21" s="3"/>
      <c r="B21" s="12">
        <v>18</v>
      </c>
      <c r="C21" s="10">
        <f>'سوالات آزمون'!C25*1</f>
        <v>0</v>
      </c>
      <c r="D21" s="10">
        <f>'سوالات آزمون'!D25*2</f>
        <v>0</v>
      </c>
      <c r="E21" s="10">
        <f>'سوالات آزمون'!E25*3</f>
        <v>0</v>
      </c>
      <c r="F21" s="10">
        <f>'سوالات آزمون'!F25*4</f>
        <v>0</v>
      </c>
      <c r="G21" s="10">
        <f>'سوالات آزمون'!G25*5</f>
        <v>0</v>
      </c>
      <c r="H21" s="11">
        <f>'سوالات آزمون'!H25*6</f>
        <v>0</v>
      </c>
      <c r="I21" s="3"/>
      <c r="W21" s="1">
        <v>82</v>
      </c>
      <c r="X21" s="1">
        <f t="shared" si="5"/>
        <v>0</v>
      </c>
      <c r="Y21" s="1">
        <f t="shared" si="0"/>
        <v>0</v>
      </c>
      <c r="Z21" s="1">
        <v>26</v>
      </c>
      <c r="AA21" s="1">
        <v>52</v>
      </c>
      <c r="AB21" s="1">
        <f t="shared" si="6"/>
        <v>0</v>
      </c>
      <c r="AC21" s="1">
        <f t="shared" si="1"/>
        <v>0</v>
      </c>
      <c r="AD21" s="1">
        <v>29</v>
      </c>
      <c r="AE21" s="17">
        <v>81</v>
      </c>
      <c r="AF21" s="17">
        <f t="shared" si="7"/>
        <v>0</v>
      </c>
      <c r="AG21" s="17">
        <f t="shared" si="2"/>
        <v>0</v>
      </c>
      <c r="AH21" s="18">
        <v>24</v>
      </c>
      <c r="AI21" s="1">
        <v>57</v>
      </c>
      <c r="AJ21" s="1">
        <f t="shared" si="8"/>
        <v>0</v>
      </c>
      <c r="AK21" s="1">
        <f t="shared" si="3"/>
        <v>0</v>
      </c>
      <c r="AL21" s="1">
        <v>27</v>
      </c>
      <c r="AM21" s="1">
        <v>15</v>
      </c>
      <c r="AN21" s="1">
        <f t="shared" si="9"/>
        <v>0</v>
      </c>
      <c r="AO21" s="1">
        <f t="shared" si="4"/>
        <v>0</v>
      </c>
      <c r="AP21" s="1">
        <v>59</v>
      </c>
    </row>
    <row r="22" spans="1:42" ht="17.25">
      <c r="A22" s="3"/>
      <c r="B22" s="12">
        <v>19</v>
      </c>
      <c r="C22" s="10">
        <f>'سوالات آزمون'!C26*1</f>
        <v>0</v>
      </c>
      <c r="D22" s="10">
        <f>'سوالات آزمون'!D26*2</f>
        <v>0</v>
      </c>
      <c r="E22" s="10">
        <f>'سوالات آزمون'!E26*3</f>
        <v>0</v>
      </c>
      <c r="F22" s="10">
        <f>'سوالات آزمون'!F26*4</f>
        <v>0</v>
      </c>
      <c r="G22" s="10">
        <f>'سوالات آزمون'!G26*5</f>
        <v>0</v>
      </c>
      <c r="H22" s="11">
        <f>'سوالات آزمون'!H26*6</f>
        <v>0</v>
      </c>
      <c r="I22" s="3"/>
      <c r="W22" s="1">
        <v>83</v>
      </c>
      <c r="X22" s="1">
        <f t="shared" si="5"/>
        <v>0</v>
      </c>
      <c r="Y22" s="1">
        <f t="shared" si="0"/>
        <v>0</v>
      </c>
      <c r="Z22" s="1">
        <v>27</v>
      </c>
      <c r="AA22" s="1">
        <v>55</v>
      </c>
      <c r="AB22" s="1">
        <f t="shared" si="6"/>
        <v>0</v>
      </c>
      <c r="AC22" s="1">
        <f t="shared" si="1"/>
        <v>0</v>
      </c>
      <c r="AD22" s="1">
        <v>30</v>
      </c>
      <c r="AE22" s="17">
        <v>88</v>
      </c>
      <c r="AF22" s="17">
        <f t="shared" si="7"/>
        <v>0</v>
      </c>
      <c r="AG22" s="17">
        <f t="shared" si="2"/>
        <v>0</v>
      </c>
      <c r="AH22" s="18">
        <v>25</v>
      </c>
      <c r="AI22" s="1">
        <v>59</v>
      </c>
      <c r="AJ22" s="1">
        <f t="shared" si="8"/>
        <v>0</v>
      </c>
      <c r="AK22" s="1">
        <f t="shared" si="3"/>
        <v>0</v>
      </c>
      <c r="AL22" s="1">
        <v>28</v>
      </c>
      <c r="AM22" s="1">
        <v>15</v>
      </c>
      <c r="AN22" s="1">
        <f t="shared" si="9"/>
        <v>0</v>
      </c>
      <c r="AO22" s="1">
        <f t="shared" si="4"/>
        <v>0</v>
      </c>
      <c r="AP22" s="1">
        <v>60</v>
      </c>
    </row>
    <row r="23" spans="1:42" ht="17.25">
      <c r="A23" s="3"/>
      <c r="B23" s="12">
        <v>20</v>
      </c>
      <c r="C23" s="10">
        <f>'سوالات آزمون'!C27*6</f>
        <v>0</v>
      </c>
      <c r="D23" s="10">
        <f>'سوالات آزمون'!D27*5</f>
        <v>0</v>
      </c>
      <c r="E23" s="10">
        <f>'سوالات آزمون'!E27*4</f>
        <v>0</v>
      </c>
      <c r="F23" s="10">
        <f>'سوالات آزمون'!F27*3</f>
        <v>0</v>
      </c>
      <c r="G23" s="10">
        <f>'سوالات آزمون'!G27*2</f>
        <v>0</v>
      </c>
      <c r="H23" s="11">
        <f>'سوالات آزمون'!H27*1</f>
        <v>0</v>
      </c>
      <c r="I23" s="3"/>
      <c r="W23" s="1">
        <v>85</v>
      </c>
      <c r="X23" s="1">
        <f t="shared" si="5"/>
        <v>0</v>
      </c>
      <c r="Y23" s="1">
        <f t="shared" si="0"/>
        <v>0</v>
      </c>
      <c r="Z23" s="1">
        <v>28</v>
      </c>
      <c r="AA23" s="1">
        <v>58</v>
      </c>
      <c r="AB23" s="1">
        <f t="shared" si="6"/>
        <v>0</v>
      </c>
      <c r="AC23" s="1">
        <f t="shared" si="1"/>
        <v>0</v>
      </c>
      <c r="AD23" s="1">
        <v>31</v>
      </c>
      <c r="AE23" s="17">
        <v>90</v>
      </c>
      <c r="AF23" s="17">
        <f t="shared" si="7"/>
        <v>0</v>
      </c>
      <c r="AG23" s="17">
        <f t="shared" si="2"/>
        <v>0</v>
      </c>
      <c r="AH23" s="18">
        <v>26</v>
      </c>
      <c r="AI23" s="1">
        <v>61</v>
      </c>
      <c r="AJ23" s="1">
        <f t="shared" si="8"/>
        <v>0</v>
      </c>
      <c r="AK23" s="1">
        <f t="shared" si="3"/>
        <v>0</v>
      </c>
      <c r="AL23" s="1">
        <v>29</v>
      </c>
      <c r="AM23" s="1">
        <v>15</v>
      </c>
      <c r="AN23" s="1">
        <f t="shared" si="9"/>
        <v>0</v>
      </c>
      <c r="AO23" s="1">
        <f t="shared" si="4"/>
        <v>0</v>
      </c>
      <c r="AP23" s="1">
        <v>61</v>
      </c>
    </row>
    <row r="24" spans="1:42" ht="18.75">
      <c r="A24" s="3"/>
      <c r="B24" s="16"/>
      <c r="C24" s="19">
        <f aca="true" t="shared" si="12" ref="C24:H24">SUM(C19:C23)</f>
        <v>0</v>
      </c>
      <c r="D24" s="19">
        <f t="shared" si="12"/>
        <v>0</v>
      </c>
      <c r="E24" s="19">
        <f t="shared" si="12"/>
        <v>0</v>
      </c>
      <c r="F24" s="19">
        <f t="shared" si="12"/>
        <v>0</v>
      </c>
      <c r="G24" s="19">
        <f t="shared" si="12"/>
        <v>0</v>
      </c>
      <c r="H24" s="19">
        <f t="shared" si="12"/>
        <v>0</v>
      </c>
      <c r="I24" s="3"/>
      <c r="W24" s="1">
        <v>86</v>
      </c>
      <c r="X24" s="1">
        <f t="shared" si="5"/>
        <v>0</v>
      </c>
      <c r="Y24" s="1">
        <f t="shared" si="0"/>
        <v>0</v>
      </c>
      <c r="Z24" s="1">
        <v>29</v>
      </c>
      <c r="AA24" s="1">
        <v>62</v>
      </c>
      <c r="AB24" s="1">
        <f t="shared" si="6"/>
        <v>0</v>
      </c>
      <c r="AC24" s="1">
        <f t="shared" si="1"/>
        <v>0</v>
      </c>
      <c r="AD24" s="1">
        <v>32</v>
      </c>
      <c r="AE24" s="17">
        <v>92</v>
      </c>
      <c r="AF24" s="17">
        <f t="shared" si="7"/>
        <v>0</v>
      </c>
      <c r="AG24" s="17">
        <f t="shared" si="2"/>
        <v>0</v>
      </c>
      <c r="AH24" s="18">
        <v>27</v>
      </c>
      <c r="AI24" s="1">
        <v>65</v>
      </c>
      <c r="AJ24" s="1">
        <f t="shared" si="8"/>
        <v>0</v>
      </c>
      <c r="AK24" s="1">
        <f t="shared" si="3"/>
        <v>0</v>
      </c>
      <c r="AL24" s="1">
        <v>30</v>
      </c>
      <c r="AM24" s="1">
        <v>15</v>
      </c>
      <c r="AN24" s="1">
        <f t="shared" si="9"/>
        <v>0</v>
      </c>
      <c r="AO24" s="1">
        <f t="shared" si="4"/>
        <v>0</v>
      </c>
      <c r="AP24" s="1">
        <v>62</v>
      </c>
    </row>
    <row r="25" spans="1:42" ht="17.25">
      <c r="A25" s="3"/>
      <c r="B25" s="12">
        <v>21</v>
      </c>
      <c r="C25" s="10">
        <f>'سوالات آزمون'!C28*1</f>
        <v>0</v>
      </c>
      <c r="D25" s="10">
        <f>'سوالات آزمون'!D28*2</f>
        <v>0</v>
      </c>
      <c r="E25" s="10">
        <f>'سوالات آزمون'!E28*3</f>
        <v>0</v>
      </c>
      <c r="F25" s="10">
        <f>'سوالات آزمون'!F28*4</f>
        <v>0</v>
      </c>
      <c r="G25" s="10">
        <f>'سوالات آزمون'!G28*5</f>
        <v>0</v>
      </c>
      <c r="H25" s="11">
        <f>'سوالات آزمون'!H28*6</f>
        <v>0</v>
      </c>
      <c r="I25" s="3"/>
      <c r="W25" s="1">
        <v>89</v>
      </c>
      <c r="X25" s="1">
        <f t="shared" si="5"/>
        <v>0</v>
      </c>
      <c r="Y25" s="1">
        <f t="shared" si="0"/>
        <v>0</v>
      </c>
      <c r="Z25" s="1">
        <v>30</v>
      </c>
      <c r="AA25" s="1">
        <v>65</v>
      </c>
      <c r="AB25" s="1">
        <f t="shared" si="6"/>
        <v>0</v>
      </c>
      <c r="AC25" s="1">
        <f t="shared" si="1"/>
        <v>0</v>
      </c>
      <c r="AD25" s="1">
        <v>33</v>
      </c>
      <c r="AE25" s="17">
        <v>93</v>
      </c>
      <c r="AF25" s="17">
        <f t="shared" si="7"/>
        <v>0</v>
      </c>
      <c r="AG25" s="17">
        <f t="shared" si="2"/>
        <v>0</v>
      </c>
      <c r="AH25" s="18">
        <v>28</v>
      </c>
      <c r="AI25" s="1">
        <v>67</v>
      </c>
      <c r="AJ25" s="1">
        <f t="shared" si="8"/>
        <v>0</v>
      </c>
      <c r="AK25" s="1">
        <f t="shared" si="3"/>
        <v>0</v>
      </c>
      <c r="AL25" s="1">
        <v>31</v>
      </c>
      <c r="AM25" s="1">
        <v>15</v>
      </c>
      <c r="AN25" s="1">
        <f t="shared" si="9"/>
        <v>0</v>
      </c>
      <c r="AO25" s="1">
        <f t="shared" si="4"/>
        <v>0</v>
      </c>
      <c r="AP25" s="1">
        <v>63</v>
      </c>
    </row>
    <row r="26" spans="1:42" ht="17.25">
      <c r="A26" s="3"/>
      <c r="B26" s="12">
        <v>22</v>
      </c>
      <c r="C26" s="10">
        <f>'سوالات آزمون'!C29*1</f>
        <v>0</v>
      </c>
      <c r="D26" s="10">
        <f>'سوالات آزمون'!D29*2</f>
        <v>0</v>
      </c>
      <c r="E26" s="10">
        <f>'سوالات آزمون'!E29*3</f>
        <v>0</v>
      </c>
      <c r="F26" s="10">
        <f>'سوالات آزمون'!F29*4</f>
        <v>0</v>
      </c>
      <c r="G26" s="10">
        <f>'سوالات آزمون'!G29*5</f>
        <v>0</v>
      </c>
      <c r="H26" s="11">
        <f>'سوالات آزمون'!H29*6</f>
        <v>0</v>
      </c>
      <c r="I26" s="3"/>
      <c r="W26" s="1">
        <v>90</v>
      </c>
      <c r="X26" s="1">
        <f t="shared" si="5"/>
        <v>0</v>
      </c>
      <c r="Y26" s="1">
        <f t="shared" si="0"/>
        <v>0</v>
      </c>
      <c r="Z26" s="1">
        <v>31</v>
      </c>
      <c r="AA26" s="1">
        <v>68</v>
      </c>
      <c r="AB26" s="1">
        <f t="shared" si="6"/>
        <v>0</v>
      </c>
      <c r="AC26" s="1">
        <f t="shared" si="1"/>
        <v>0</v>
      </c>
      <c r="AD26" s="1">
        <v>34</v>
      </c>
      <c r="AE26" s="17">
        <v>96</v>
      </c>
      <c r="AF26" s="17">
        <f t="shared" si="7"/>
        <v>0</v>
      </c>
      <c r="AG26" s="17">
        <f t="shared" si="2"/>
        <v>0</v>
      </c>
      <c r="AH26" s="18">
        <v>29</v>
      </c>
      <c r="AI26" s="1">
        <v>70</v>
      </c>
      <c r="AJ26" s="1">
        <f t="shared" si="8"/>
        <v>0</v>
      </c>
      <c r="AK26" s="1">
        <f t="shared" si="3"/>
        <v>0</v>
      </c>
      <c r="AL26" s="1">
        <v>32</v>
      </c>
      <c r="AM26" s="1">
        <v>15</v>
      </c>
      <c r="AN26" s="1">
        <f t="shared" si="9"/>
        <v>0</v>
      </c>
      <c r="AO26" s="1">
        <f t="shared" si="4"/>
        <v>0</v>
      </c>
      <c r="AP26" s="1">
        <v>64</v>
      </c>
    </row>
    <row r="27" spans="1:42" ht="17.25">
      <c r="A27" s="3"/>
      <c r="B27" s="12">
        <v>23</v>
      </c>
      <c r="C27" s="10">
        <f>'سوالات آزمون'!C30*1</f>
        <v>0</v>
      </c>
      <c r="D27" s="10">
        <f>'سوالات آزمون'!D30*2</f>
        <v>0</v>
      </c>
      <c r="E27" s="10">
        <f>'سوالات آزمون'!E30*3</f>
        <v>0</v>
      </c>
      <c r="F27" s="10">
        <f>'سوالات آزمون'!F30*4</f>
        <v>0</v>
      </c>
      <c r="G27" s="10">
        <f>'سوالات آزمون'!G30*5</f>
        <v>0</v>
      </c>
      <c r="H27" s="11">
        <f>'سوالات آزمون'!H30*6</f>
        <v>0</v>
      </c>
      <c r="I27" s="3"/>
      <c r="W27" s="1">
        <v>92</v>
      </c>
      <c r="X27" s="1">
        <f t="shared" si="5"/>
        <v>0</v>
      </c>
      <c r="Y27" s="1">
        <f t="shared" si="0"/>
        <v>0</v>
      </c>
      <c r="Z27" s="1">
        <v>32</v>
      </c>
      <c r="AA27" s="1">
        <v>71</v>
      </c>
      <c r="AB27" s="1">
        <f t="shared" si="6"/>
        <v>0</v>
      </c>
      <c r="AC27" s="1">
        <f t="shared" si="1"/>
        <v>0</v>
      </c>
      <c r="AD27" s="1">
        <v>35</v>
      </c>
      <c r="AE27" s="17">
        <v>100</v>
      </c>
      <c r="AF27" s="17">
        <f t="shared" si="7"/>
        <v>0</v>
      </c>
      <c r="AG27" s="17">
        <f t="shared" si="2"/>
        <v>0</v>
      </c>
      <c r="AH27" s="18">
        <v>30</v>
      </c>
      <c r="AI27" s="1">
        <v>71</v>
      </c>
      <c r="AJ27" s="1">
        <f t="shared" si="8"/>
        <v>0</v>
      </c>
      <c r="AK27" s="1">
        <f t="shared" si="3"/>
        <v>0</v>
      </c>
      <c r="AL27" s="1">
        <v>33</v>
      </c>
      <c r="AM27" s="1">
        <v>15</v>
      </c>
      <c r="AN27" s="1">
        <f t="shared" si="9"/>
        <v>0</v>
      </c>
      <c r="AO27" s="1">
        <f t="shared" si="4"/>
        <v>0</v>
      </c>
      <c r="AP27" s="1">
        <v>65</v>
      </c>
    </row>
    <row r="28" spans="1:42" ht="17.25">
      <c r="A28" s="3"/>
      <c r="B28" s="12">
        <v>24</v>
      </c>
      <c r="C28" s="10">
        <f>'سوالات آزمون'!C31*1</f>
        <v>0</v>
      </c>
      <c r="D28" s="10">
        <f>'سوالات آزمون'!D31*2</f>
        <v>0</v>
      </c>
      <c r="E28" s="10">
        <f>'سوالات آزمون'!E31*3</f>
        <v>0</v>
      </c>
      <c r="F28" s="10">
        <f>'سوالات آزمون'!F31*4</f>
        <v>0</v>
      </c>
      <c r="G28" s="10">
        <f>'سوالات آزمون'!G31*5</f>
        <v>0</v>
      </c>
      <c r="H28" s="11">
        <f>'سوالات آزمون'!H31*6</f>
        <v>0</v>
      </c>
      <c r="I28" s="3"/>
      <c r="W28" s="1">
        <v>94</v>
      </c>
      <c r="X28" s="1">
        <f t="shared" si="5"/>
        <v>0</v>
      </c>
      <c r="Y28" s="1">
        <f t="shared" si="0"/>
        <v>0</v>
      </c>
      <c r="Z28" s="1">
        <v>33</v>
      </c>
      <c r="AA28" s="1">
        <v>73</v>
      </c>
      <c r="AB28" s="1">
        <f t="shared" si="6"/>
        <v>0</v>
      </c>
      <c r="AC28" s="1">
        <f t="shared" si="1"/>
        <v>0</v>
      </c>
      <c r="AD28" s="1">
        <v>36</v>
      </c>
      <c r="AI28" s="1">
        <v>73</v>
      </c>
      <c r="AJ28" s="1">
        <f t="shared" si="8"/>
        <v>0</v>
      </c>
      <c r="AK28" s="1">
        <f t="shared" si="3"/>
        <v>0</v>
      </c>
      <c r="AL28" s="1">
        <v>34</v>
      </c>
      <c r="AM28" s="1">
        <v>15</v>
      </c>
      <c r="AN28" s="1">
        <f t="shared" si="9"/>
        <v>0</v>
      </c>
      <c r="AO28" s="1">
        <f t="shared" si="4"/>
        <v>0</v>
      </c>
      <c r="AP28" s="1">
        <v>66</v>
      </c>
    </row>
    <row r="29" spans="1:42" ht="17.25">
      <c r="A29" s="3"/>
      <c r="B29" s="12">
        <v>25</v>
      </c>
      <c r="C29" s="10">
        <f>'سوالات آزمون'!C32*1</f>
        <v>0</v>
      </c>
      <c r="D29" s="10">
        <f>'سوالات آزمون'!D32*2</f>
        <v>0</v>
      </c>
      <c r="E29" s="10">
        <f>'سوالات آزمون'!E32*3</f>
        <v>0</v>
      </c>
      <c r="F29" s="10">
        <f>'سوالات آزمون'!F32*4</f>
        <v>0</v>
      </c>
      <c r="G29" s="10">
        <f>'سوالات آزمون'!G32*5</f>
        <v>0</v>
      </c>
      <c r="H29" s="11">
        <f>'سوالات آزمون'!H32*6</f>
        <v>0</v>
      </c>
      <c r="I29" s="3"/>
      <c r="W29" s="1">
        <v>96</v>
      </c>
      <c r="X29" s="1">
        <f t="shared" si="5"/>
        <v>0</v>
      </c>
      <c r="Y29" s="1">
        <f t="shared" si="0"/>
        <v>0</v>
      </c>
      <c r="Z29" s="1">
        <v>34</v>
      </c>
      <c r="AA29" s="1">
        <v>74</v>
      </c>
      <c r="AB29" s="1">
        <f t="shared" si="6"/>
        <v>0</v>
      </c>
      <c r="AC29" s="1">
        <f t="shared" si="1"/>
        <v>0</v>
      </c>
      <c r="AD29" s="1">
        <v>37</v>
      </c>
      <c r="AI29" s="1">
        <v>75</v>
      </c>
      <c r="AJ29" s="1">
        <f t="shared" si="8"/>
        <v>0</v>
      </c>
      <c r="AK29" s="1">
        <f t="shared" si="3"/>
        <v>0</v>
      </c>
      <c r="AL29" s="1">
        <v>35</v>
      </c>
      <c r="AM29" s="1">
        <v>15</v>
      </c>
      <c r="AN29" s="1">
        <f t="shared" si="9"/>
        <v>0</v>
      </c>
      <c r="AO29" s="1">
        <f t="shared" si="4"/>
        <v>0</v>
      </c>
      <c r="AP29" s="1">
        <v>67</v>
      </c>
    </row>
    <row r="30" spans="1:42" ht="17.25">
      <c r="A30" s="3"/>
      <c r="B30" s="12">
        <v>26</v>
      </c>
      <c r="C30" s="10">
        <f>'سوالات آزمون'!C33*1</f>
        <v>0</v>
      </c>
      <c r="D30" s="10">
        <f>'سوالات آزمون'!D33*2</f>
        <v>0</v>
      </c>
      <c r="E30" s="10">
        <f>'سوالات آزمون'!E33*3</f>
        <v>0</v>
      </c>
      <c r="F30" s="10">
        <f>'سوالات آزمون'!F33*4</f>
        <v>0</v>
      </c>
      <c r="G30" s="10">
        <f>'سوالات آزمون'!G33*5</f>
        <v>0</v>
      </c>
      <c r="H30" s="11">
        <f>'سوالات آزمون'!H33*6</f>
        <v>0</v>
      </c>
      <c r="I30" s="3"/>
      <c r="W30" s="1">
        <v>98</v>
      </c>
      <c r="X30" s="1">
        <f>Y30*W30</f>
        <v>0</v>
      </c>
      <c r="Y30" s="1">
        <f t="shared" si="0"/>
        <v>0</v>
      </c>
      <c r="Z30" s="1">
        <v>35</v>
      </c>
      <c r="AA30" s="1">
        <v>75</v>
      </c>
      <c r="AB30" s="1">
        <f t="shared" si="6"/>
        <v>0</v>
      </c>
      <c r="AC30" s="1">
        <f t="shared" si="1"/>
        <v>0</v>
      </c>
      <c r="AD30" s="1">
        <v>38</v>
      </c>
      <c r="AI30" s="1">
        <v>77</v>
      </c>
      <c r="AJ30" s="1">
        <f t="shared" si="8"/>
        <v>0</v>
      </c>
      <c r="AK30" s="1">
        <f t="shared" si="3"/>
        <v>0</v>
      </c>
      <c r="AL30" s="1">
        <v>36</v>
      </c>
      <c r="AM30" s="1">
        <v>15</v>
      </c>
      <c r="AN30" s="1">
        <f t="shared" si="9"/>
        <v>0</v>
      </c>
      <c r="AO30" s="1">
        <f t="shared" si="4"/>
        <v>0</v>
      </c>
      <c r="AP30" s="1">
        <v>68</v>
      </c>
    </row>
    <row r="31" spans="1:42" ht="17.25">
      <c r="A31" s="3"/>
      <c r="B31" s="12">
        <v>27</v>
      </c>
      <c r="C31" s="10">
        <f>'سوالات آزمون'!C34*1</f>
        <v>0</v>
      </c>
      <c r="D31" s="10">
        <f>'سوالات آزمون'!D34*2</f>
        <v>0</v>
      </c>
      <c r="E31" s="10">
        <f>'سوالات آزمون'!E34*3</f>
        <v>0</v>
      </c>
      <c r="F31" s="10">
        <f>'سوالات آزمون'!F34*4</f>
        <v>0</v>
      </c>
      <c r="G31" s="10">
        <f>'سوالات آزمون'!G34*5</f>
        <v>0</v>
      </c>
      <c r="H31" s="11">
        <f>'سوالات آزمون'!H34*6</f>
        <v>0</v>
      </c>
      <c r="I31" s="3"/>
      <c r="W31" s="1">
        <v>100</v>
      </c>
      <c r="X31" s="1">
        <f>Y31*W31</f>
        <v>0</v>
      </c>
      <c r="Y31" s="1">
        <f t="shared" si="0"/>
        <v>0</v>
      </c>
      <c r="Z31" s="1">
        <v>36</v>
      </c>
      <c r="AA31" s="1">
        <v>76</v>
      </c>
      <c r="AB31" s="1">
        <f t="shared" si="6"/>
        <v>0</v>
      </c>
      <c r="AC31" s="1">
        <f t="shared" si="1"/>
        <v>0</v>
      </c>
      <c r="AD31" s="1">
        <v>39</v>
      </c>
      <c r="AI31" s="1">
        <v>78</v>
      </c>
      <c r="AJ31" s="1">
        <f t="shared" si="8"/>
        <v>0</v>
      </c>
      <c r="AK31" s="1">
        <f t="shared" si="3"/>
        <v>0</v>
      </c>
      <c r="AL31" s="1">
        <v>37</v>
      </c>
      <c r="AM31" s="1">
        <v>20</v>
      </c>
      <c r="AN31" s="1">
        <f t="shared" si="9"/>
        <v>0</v>
      </c>
      <c r="AO31" s="1">
        <f t="shared" si="4"/>
        <v>0</v>
      </c>
      <c r="AP31" s="1">
        <v>69</v>
      </c>
    </row>
    <row r="32" spans="1:42" ht="18" thickBot="1">
      <c r="A32" s="3"/>
      <c r="B32" s="13">
        <v>28</v>
      </c>
      <c r="C32" s="10">
        <f>'سوالات آزمون'!C35*1</f>
        <v>0</v>
      </c>
      <c r="D32" s="10">
        <f>'سوالات آزمون'!D35*2</f>
        <v>0</v>
      </c>
      <c r="E32" s="10">
        <f>'سوالات آزمون'!E35*3</f>
        <v>0</v>
      </c>
      <c r="F32" s="10">
        <f>'سوالات آزمون'!F35*4</f>
        <v>0</v>
      </c>
      <c r="G32" s="10">
        <f>'سوالات آزمون'!G35*5</f>
        <v>0</v>
      </c>
      <c r="H32" s="11">
        <f>'سوالات آزمون'!H35*6</f>
        <v>0</v>
      </c>
      <c r="I32" s="3"/>
      <c r="AA32" s="1">
        <v>78</v>
      </c>
      <c r="AB32" s="1">
        <f t="shared" si="6"/>
        <v>0</v>
      </c>
      <c r="AC32" s="1">
        <f t="shared" si="1"/>
        <v>0</v>
      </c>
      <c r="AD32" s="1">
        <v>40</v>
      </c>
      <c r="AI32" s="1">
        <v>80</v>
      </c>
      <c r="AJ32" s="1">
        <f t="shared" si="8"/>
        <v>0</v>
      </c>
      <c r="AK32" s="1">
        <f t="shared" si="3"/>
        <v>0</v>
      </c>
      <c r="AL32" s="1">
        <v>38</v>
      </c>
      <c r="AM32" s="1">
        <v>20</v>
      </c>
      <c r="AN32" s="1">
        <f t="shared" si="9"/>
        <v>0</v>
      </c>
      <c r="AO32" s="1">
        <f t="shared" si="4"/>
        <v>0</v>
      </c>
      <c r="AP32" s="1">
        <v>70</v>
      </c>
    </row>
    <row r="33" spans="1:42" ht="18.75">
      <c r="A33" s="3"/>
      <c r="B33" s="3"/>
      <c r="C33" s="19">
        <f aca="true" t="shared" si="13" ref="C33:H33">SUM(C25:C32)</f>
        <v>0</v>
      </c>
      <c r="D33" s="19">
        <f t="shared" si="13"/>
        <v>0</v>
      </c>
      <c r="E33" s="19">
        <f t="shared" si="13"/>
        <v>0</v>
      </c>
      <c r="F33" s="19">
        <f t="shared" si="13"/>
        <v>0</v>
      </c>
      <c r="G33" s="19">
        <f t="shared" si="13"/>
        <v>0</v>
      </c>
      <c r="H33" s="19">
        <f t="shared" si="13"/>
        <v>0</v>
      </c>
      <c r="I33" s="3"/>
      <c r="AA33" s="1">
        <v>80</v>
      </c>
      <c r="AB33" s="1">
        <f t="shared" si="6"/>
        <v>0</v>
      </c>
      <c r="AC33" s="1">
        <f t="shared" si="1"/>
        <v>0</v>
      </c>
      <c r="AD33" s="1">
        <v>41</v>
      </c>
      <c r="AI33" s="1">
        <v>83</v>
      </c>
      <c r="AJ33" s="1">
        <f t="shared" si="8"/>
        <v>0</v>
      </c>
      <c r="AK33" s="1">
        <f t="shared" si="3"/>
        <v>0</v>
      </c>
      <c r="AL33" s="1">
        <v>39</v>
      </c>
      <c r="AM33" s="1">
        <v>20</v>
      </c>
      <c r="AN33" s="1">
        <f t="shared" si="9"/>
        <v>0</v>
      </c>
      <c r="AO33" s="1">
        <f t="shared" si="4"/>
        <v>0</v>
      </c>
      <c r="AP33" s="1">
        <v>71</v>
      </c>
    </row>
    <row r="34" spans="1:42" ht="17.25">
      <c r="A34" s="3"/>
      <c r="B34" s="3"/>
      <c r="C34" s="3"/>
      <c r="D34" s="3"/>
      <c r="E34" s="3"/>
      <c r="F34" s="3"/>
      <c r="G34" s="3"/>
      <c r="H34" s="3"/>
      <c r="I34" s="3"/>
      <c r="AA34" s="1">
        <v>82</v>
      </c>
      <c r="AB34" s="1">
        <f t="shared" si="6"/>
        <v>0</v>
      </c>
      <c r="AC34" s="1">
        <f t="shared" si="1"/>
        <v>0</v>
      </c>
      <c r="AD34" s="1">
        <v>42</v>
      </c>
      <c r="AI34" s="1">
        <v>84</v>
      </c>
      <c r="AJ34" s="1">
        <f t="shared" si="8"/>
        <v>0</v>
      </c>
      <c r="AK34" s="1">
        <f t="shared" si="3"/>
        <v>0</v>
      </c>
      <c r="AL34" s="1">
        <v>40</v>
      </c>
      <c r="AM34" s="1">
        <v>20</v>
      </c>
      <c r="AN34" s="1">
        <f t="shared" si="9"/>
        <v>0</v>
      </c>
      <c r="AO34" s="1">
        <f t="shared" si="4"/>
        <v>0</v>
      </c>
      <c r="AP34" s="1">
        <v>72</v>
      </c>
    </row>
    <row r="35" spans="1:42" ht="17.25">
      <c r="A35" s="3"/>
      <c r="B35" s="3"/>
      <c r="C35" s="3"/>
      <c r="D35" s="3"/>
      <c r="E35" s="3"/>
      <c r="F35" s="3"/>
      <c r="G35" s="3"/>
      <c r="H35" s="3"/>
      <c r="I35" s="3"/>
      <c r="AA35" s="1">
        <v>85</v>
      </c>
      <c r="AB35" s="1">
        <f t="shared" si="6"/>
        <v>0</v>
      </c>
      <c r="AC35" s="1">
        <f t="shared" si="1"/>
        <v>0</v>
      </c>
      <c r="AD35" s="1">
        <v>43</v>
      </c>
      <c r="AI35" s="1">
        <v>86</v>
      </c>
      <c r="AJ35" s="1">
        <f t="shared" si="8"/>
        <v>0</v>
      </c>
      <c r="AK35" s="1">
        <f t="shared" si="3"/>
        <v>0</v>
      </c>
      <c r="AL35" s="1">
        <v>41</v>
      </c>
      <c r="AM35" s="1">
        <v>20</v>
      </c>
      <c r="AN35" s="1">
        <f t="shared" si="9"/>
        <v>0</v>
      </c>
      <c r="AO35" s="1">
        <f t="shared" si="4"/>
        <v>0</v>
      </c>
      <c r="AP35" s="1">
        <v>73</v>
      </c>
    </row>
    <row r="36" spans="1:42" ht="17.25">
      <c r="A36" s="3"/>
      <c r="B36" s="3"/>
      <c r="C36" s="3"/>
      <c r="D36" s="3"/>
      <c r="E36" s="3"/>
      <c r="F36" s="3"/>
      <c r="G36" s="3"/>
      <c r="H36" s="3"/>
      <c r="I36" s="3"/>
      <c r="AA36" s="1">
        <v>87</v>
      </c>
      <c r="AB36" s="1">
        <f t="shared" si="6"/>
        <v>0</v>
      </c>
      <c r="AC36" s="1">
        <f t="shared" si="1"/>
        <v>0</v>
      </c>
      <c r="AD36" s="1">
        <v>44</v>
      </c>
      <c r="AI36" s="1">
        <v>87</v>
      </c>
      <c r="AJ36" s="1">
        <f t="shared" si="8"/>
        <v>0</v>
      </c>
      <c r="AK36" s="1">
        <f t="shared" si="3"/>
        <v>0</v>
      </c>
      <c r="AL36" s="1">
        <v>42</v>
      </c>
      <c r="AM36" s="1">
        <v>20</v>
      </c>
      <c r="AN36" s="1">
        <f t="shared" si="9"/>
        <v>0</v>
      </c>
      <c r="AO36" s="1">
        <f t="shared" si="4"/>
        <v>0</v>
      </c>
      <c r="AP36" s="1">
        <v>74</v>
      </c>
    </row>
    <row r="37" spans="1:42" ht="17.25">
      <c r="A37" s="3"/>
      <c r="B37" s="3"/>
      <c r="C37" s="3"/>
      <c r="D37" s="3"/>
      <c r="E37" s="3"/>
      <c r="F37" s="3"/>
      <c r="G37" s="3"/>
      <c r="H37" s="3"/>
      <c r="I37" s="3"/>
      <c r="AA37" s="1">
        <v>91</v>
      </c>
      <c r="AB37" s="1">
        <f t="shared" si="6"/>
        <v>0</v>
      </c>
      <c r="AC37" s="1">
        <f t="shared" si="1"/>
        <v>0</v>
      </c>
      <c r="AD37" s="1">
        <v>45</v>
      </c>
      <c r="AI37" s="1">
        <v>89</v>
      </c>
      <c r="AJ37" s="1">
        <f t="shared" si="8"/>
        <v>0</v>
      </c>
      <c r="AK37" s="1">
        <f t="shared" si="3"/>
        <v>0</v>
      </c>
      <c r="AL37" s="1">
        <v>43</v>
      </c>
      <c r="AM37" s="1">
        <v>20</v>
      </c>
      <c r="AN37" s="1">
        <f t="shared" si="9"/>
        <v>0</v>
      </c>
      <c r="AO37" s="1">
        <f t="shared" si="4"/>
        <v>0</v>
      </c>
      <c r="AP37" s="1">
        <v>75</v>
      </c>
    </row>
    <row r="38" spans="1:42" ht="17.25">
      <c r="A38" s="3"/>
      <c r="B38" s="3"/>
      <c r="C38" s="3"/>
      <c r="D38" s="3"/>
      <c r="E38" s="3"/>
      <c r="F38" s="3"/>
      <c r="G38" s="3"/>
      <c r="H38" s="3"/>
      <c r="I38" s="3"/>
      <c r="AA38" s="1">
        <v>92</v>
      </c>
      <c r="AB38" s="1">
        <f t="shared" si="6"/>
        <v>0</v>
      </c>
      <c r="AC38" s="1">
        <f t="shared" si="1"/>
        <v>0</v>
      </c>
      <c r="AD38" s="1">
        <v>46</v>
      </c>
      <c r="AI38" s="1">
        <v>91</v>
      </c>
      <c r="AJ38" s="1">
        <f t="shared" si="8"/>
        <v>0</v>
      </c>
      <c r="AK38" s="1">
        <f t="shared" si="3"/>
        <v>0</v>
      </c>
      <c r="AL38" s="1">
        <v>44</v>
      </c>
      <c r="AM38" s="1">
        <v>20</v>
      </c>
      <c r="AN38" s="1">
        <f t="shared" si="9"/>
        <v>0</v>
      </c>
      <c r="AO38" s="1">
        <f t="shared" si="4"/>
        <v>0</v>
      </c>
      <c r="AP38" s="1">
        <v>76</v>
      </c>
    </row>
    <row r="39" spans="1:42" ht="17.25">
      <c r="A39" s="3"/>
      <c r="B39" s="3"/>
      <c r="C39" s="3"/>
      <c r="D39" s="3"/>
      <c r="E39" s="3"/>
      <c r="F39" s="3"/>
      <c r="G39" s="3"/>
      <c r="H39" s="3"/>
      <c r="I39" s="3"/>
      <c r="AA39" s="1">
        <v>93</v>
      </c>
      <c r="AB39" s="1">
        <f t="shared" si="6"/>
        <v>0</v>
      </c>
      <c r="AC39" s="1">
        <f t="shared" si="1"/>
        <v>0</v>
      </c>
      <c r="AD39" s="1">
        <v>47</v>
      </c>
      <c r="AI39" s="1">
        <v>93</v>
      </c>
      <c r="AJ39" s="1">
        <f t="shared" si="8"/>
        <v>0</v>
      </c>
      <c r="AK39" s="1">
        <f t="shared" si="3"/>
        <v>0</v>
      </c>
      <c r="AL39" s="1">
        <v>45</v>
      </c>
      <c r="AM39" s="1">
        <v>20</v>
      </c>
      <c r="AN39" s="1">
        <f t="shared" si="9"/>
        <v>0</v>
      </c>
      <c r="AO39" s="1">
        <f t="shared" si="4"/>
        <v>0</v>
      </c>
      <c r="AP39" s="1">
        <v>77</v>
      </c>
    </row>
    <row r="40" spans="1:42" ht="17.25">
      <c r="A40" s="3"/>
      <c r="B40" s="3"/>
      <c r="C40" s="3"/>
      <c r="D40" s="3"/>
      <c r="E40" s="3"/>
      <c r="F40" s="3"/>
      <c r="G40" s="3"/>
      <c r="H40" s="3"/>
      <c r="I40" s="3"/>
      <c r="AA40" s="1">
        <v>94</v>
      </c>
      <c r="AB40" s="1">
        <f t="shared" si="6"/>
        <v>0</v>
      </c>
      <c r="AC40" s="1">
        <f t="shared" si="1"/>
        <v>0</v>
      </c>
      <c r="AD40" s="1">
        <v>48</v>
      </c>
      <c r="AI40" s="1">
        <v>95</v>
      </c>
      <c r="AJ40" s="1">
        <f t="shared" si="8"/>
        <v>0</v>
      </c>
      <c r="AK40" s="1">
        <f t="shared" si="3"/>
        <v>0</v>
      </c>
      <c r="AL40" s="1">
        <v>46</v>
      </c>
      <c r="AM40" s="1">
        <v>20</v>
      </c>
      <c r="AN40" s="1">
        <f t="shared" si="9"/>
        <v>0</v>
      </c>
      <c r="AO40" s="1">
        <f t="shared" si="4"/>
        <v>0</v>
      </c>
      <c r="AP40" s="1">
        <v>78</v>
      </c>
    </row>
    <row r="41" spans="1:42" ht="17.25">
      <c r="A41" s="3"/>
      <c r="B41" s="3"/>
      <c r="C41" s="3"/>
      <c r="D41" s="3"/>
      <c r="E41" s="3"/>
      <c r="F41" s="3"/>
      <c r="G41" s="3"/>
      <c r="H41" s="3"/>
      <c r="I41" s="3"/>
      <c r="AA41" s="1">
        <v>95</v>
      </c>
      <c r="AB41" s="1">
        <f t="shared" si="6"/>
        <v>0</v>
      </c>
      <c r="AC41" s="1">
        <f t="shared" si="1"/>
        <v>0</v>
      </c>
      <c r="AD41" s="1">
        <v>49</v>
      </c>
      <c r="AI41" s="1">
        <v>96</v>
      </c>
      <c r="AJ41" s="1">
        <f>AK41*AI41</f>
        <v>0</v>
      </c>
      <c r="AK41" s="1">
        <f t="shared" si="3"/>
        <v>0</v>
      </c>
      <c r="AL41" s="1">
        <v>47</v>
      </c>
      <c r="AM41" s="1">
        <v>20</v>
      </c>
      <c r="AN41" s="1">
        <f t="shared" si="9"/>
        <v>0</v>
      </c>
      <c r="AO41" s="1">
        <f t="shared" si="4"/>
        <v>0</v>
      </c>
      <c r="AP41" s="1">
        <v>79</v>
      </c>
    </row>
    <row r="42" spans="1:42" ht="17.25">
      <c r="A42" s="3"/>
      <c r="B42" s="3"/>
      <c r="C42" s="3"/>
      <c r="D42" s="3"/>
      <c r="E42" s="3"/>
      <c r="F42" s="3"/>
      <c r="G42" s="3"/>
      <c r="H42" s="3"/>
      <c r="I42" s="3"/>
      <c r="AA42" s="1">
        <v>96</v>
      </c>
      <c r="AB42" s="1">
        <f t="shared" si="6"/>
        <v>0</v>
      </c>
      <c r="AC42" s="1">
        <f t="shared" si="1"/>
        <v>0</v>
      </c>
      <c r="AD42" s="1">
        <v>50</v>
      </c>
      <c r="AI42" s="1">
        <v>100</v>
      </c>
      <c r="AJ42" s="1">
        <f>AK42*AI42</f>
        <v>0</v>
      </c>
      <c r="AK42" s="1">
        <f t="shared" si="3"/>
        <v>0</v>
      </c>
      <c r="AL42" s="1">
        <v>48</v>
      </c>
      <c r="AM42" s="1">
        <v>20</v>
      </c>
      <c r="AN42" s="1">
        <f t="shared" si="9"/>
        <v>0</v>
      </c>
      <c r="AO42" s="1">
        <f t="shared" si="4"/>
        <v>0</v>
      </c>
      <c r="AP42" s="1">
        <v>80</v>
      </c>
    </row>
    <row r="43" spans="1:42" ht="17.25">
      <c r="A43" s="3"/>
      <c r="B43" s="3"/>
      <c r="C43" s="3"/>
      <c r="D43" s="3"/>
      <c r="E43" s="3"/>
      <c r="F43" s="3"/>
      <c r="G43" s="3"/>
      <c r="H43" s="3"/>
      <c r="I43" s="3"/>
      <c r="AA43" s="1">
        <v>97</v>
      </c>
      <c r="AB43" s="1">
        <f t="shared" si="6"/>
        <v>0</v>
      </c>
      <c r="AC43" s="1">
        <f t="shared" si="1"/>
        <v>0</v>
      </c>
      <c r="AD43" s="1">
        <v>51</v>
      </c>
      <c r="AM43" s="1">
        <v>20</v>
      </c>
      <c r="AN43" s="1">
        <f t="shared" si="9"/>
        <v>0</v>
      </c>
      <c r="AO43" s="1">
        <f t="shared" si="4"/>
        <v>0</v>
      </c>
      <c r="AP43" s="1">
        <v>81</v>
      </c>
    </row>
    <row r="44" spans="27:42" ht="17.25">
      <c r="AA44" s="1">
        <v>98</v>
      </c>
      <c r="AB44" s="1">
        <f t="shared" si="6"/>
        <v>0</v>
      </c>
      <c r="AC44" s="1">
        <f t="shared" si="1"/>
        <v>0</v>
      </c>
      <c r="AD44" s="1">
        <v>52</v>
      </c>
      <c r="AM44" s="1">
        <v>20</v>
      </c>
      <c r="AN44" s="1">
        <f t="shared" si="9"/>
        <v>0</v>
      </c>
      <c r="AO44" s="1">
        <f t="shared" si="4"/>
        <v>0</v>
      </c>
      <c r="AP44" s="1">
        <v>82</v>
      </c>
    </row>
    <row r="45" spans="27:42" ht="17.25">
      <c r="AA45" s="1">
        <v>99</v>
      </c>
      <c r="AB45" s="1">
        <f>AC45*AA45</f>
        <v>0</v>
      </c>
      <c r="AC45" s="1">
        <f t="shared" si="1"/>
        <v>0</v>
      </c>
      <c r="AD45" s="1">
        <v>53</v>
      </c>
      <c r="AM45" s="1">
        <v>20</v>
      </c>
      <c r="AN45" s="1">
        <f t="shared" si="9"/>
        <v>0</v>
      </c>
      <c r="AO45" s="1">
        <f t="shared" si="4"/>
        <v>0</v>
      </c>
      <c r="AP45" s="1">
        <v>83</v>
      </c>
    </row>
    <row r="46" spans="27:42" ht="17.25">
      <c r="AA46" s="1">
        <v>100</v>
      </c>
      <c r="AB46" s="1">
        <f>AC46*AA46</f>
        <v>0</v>
      </c>
      <c r="AC46" s="1">
        <f t="shared" si="1"/>
        <v>0</v>
      </c>
      <c r="AD46" s="1">
        <v>54</v>
      </c>
      <c r="AM46" s="1">
        <v>20</v>
      </c>
      <c r="AN46" s="1">
        <f t="shared" si="9"/>
        <v>0</v>
      </c>
      <c r="AO46" s="1">
        <f t="shared" si="4"/>
        <v>0</v>
      </c>
      <c r="AP46" s="1">
        <v>84</v>
      </c>
    </row>
    <row r="47" spans="39:42" ht="17.25">
      <c r="AM47" s="1">
        <v>20</v>
      </c>
      <c r="AN47" s="1">
        <f t="shared" si="9"/>
        <v>0</v>
      </c>
      <c r="AO47" s="1">
        <f t="shared" si="4"/>
        <v>0</v>
      </c>
      <c r="AP47" s="1">
        <v>85</v>
      </c>
    </row>
    <row r="48" spans="39:42" ht="17.25">
      <c r="AM48" s="1">
        <v>20</v>
      </c>
      <c r="AN48" s="1">
        <f t="shared" si="9"/>
        <v>0</v>
      </c>
      <c r="AO48" s="1">
        <f t="shared" si="4"/>
        <v>0</v>
      </c>
      <c r="AP48" s="1">
        <v>86</v>
      </c>
    </row>
    <row r="49" spans="39:42" ht="17.25">
      <c r="AM49" s="1">
        <v>20</v>
      </c>
      <c r="AN49" s="1">
        <f t="shared" si="9"/>
        <v>0</v>
      </c>
      <c r="AO49" s="1">
        <f t="shared" si="4"/>
        <v>0</v>
      </c>
      <c r="AP49" s="1">
        <v>87</v>
      </c>
    </row>
    <row r="50" spans="39:42" ht="17.25">
      <c r="AM50" s="1">
        <v>20</v>
      </c>
      <c r="AN50" s="1">
        <f t="shared" si="9"/>
        <v>0</v>
      </c>
      <c r="AO50" s="1">
        <f t="shared" si="4"/>
        <v>0</v>
      </c>
      <c r="AP50" s="1">
        <v>88</v>
      </c>
    </row>
    <row r="51" spans="39:42" ht="17.25">
      <c r="AM51" s="1">
        <v>25</v>
      </c>
      <c r="AN51" s="1">
        <f t="shared" si="9"/>
        <v>0</v>
      </c>
      <c r="AO51" s="1">
        <f t="shared" si="4"/>
        <v>0</v>
      </c>
      <c r="AP51" s="1">
        <v>89</v>
      </c>
    </row>
    <row r="52" spans="39:42" ht="17.25">
      <c r="AM52" s="1">
        <v>25</v>
      </c>
      <c r="AN52" s="1">
        <f t="shared" si="9"/>
        <v>0</v>
      </c>
      <c r="AO52" s="1">
        <f t="shared" si="4"/>
        <v>0</v>
      </c>
      <c r="AP52" s="1">
        <v>90</v>
      </c>
    </row>
    <row r="53" spans="39:42" ht="17.25">
      <c r="AM53" s="1">
        <v>25</v>
      </c>
      <c r="AN53" s="1">
        <f t="shared" si="9"/>
        <v>0</v>
      </c>
      <c r="AO53" s="1">
        <f t="shared" si="4"/>
        <v>0</v>
      </c>
      <c r="AP53" s="1">
        <v>91</v>
      </c>
    </row>
    <row r="54" spans="39:42" ht="17.25">
      <c r="AM54" s="1">
        <v>25</v>
      </c>
      <c r="AN54" s="1">
        <f t="shared" si="9"/>
        <v>0</v>
      </c>
      <c r="AO54" s="1">
        <f t="shared" si="4"/>
        <v>0</v>
      </c>
      <c r="AP54" s="1">
        <v>92</v>
      </c>
    </row>
    <row r="55" spans="39:42" ht="17.25">
      <c r="AM55" s="1">
        <v>25</v>
      </c>
      <c r="AN55" s="1">
        <f t="shared" si="9"/>
        <v>0</v>
      </c>
      <c r="AO55" s="1">
        <f t="shared" si="4"/>
        <v>0</v>
      </c>
      <c r="AP55" s="1">
        <v>93</v>
      </c>
    </row>
    <row r="56" spans="39:42" ht="17.25">
      <c r="AM56" s="1">
        <v>25</v>
      </c>
      <c r="AN56" s="1">
        <f t="shared" si="9"/>
        <v>0</v>
      </c>
      <c r="AO56" s="1">
        <f t="shared" si="4"/>
        <v>0</v>
      </c>
      <c r="AP56" s="1">
        <v>94</v>
      </c>
    </row>
    <row r="57" spans="39:42" ht="17.25">
      <c r="AM57" s="1">
        <v>25</v>
      </c>
      <c r="AN57" s="1">
        <f t="shared" si="9"/>
        <v>0</v>
      </c>
      <c r="AO57" s="1">
        <f t="shared" si="4"/>
        <v>0</v>
      </c>
      <c r="AP57" s="1">
        <v>95</v>
      </c>
    </row>
    <row r="58" spans="39:42" ht="17.25">
      <c r="AM58" s="1">
        <v>25</v>
      </c>
      <c r="AN58" s="1">
        <f t="shared" si="9"/>
        <v>0</v>
      </c>
      <c r="AO58" s="1">
        <f t="shared" si="4"/>
        <v>0</v>
      </c>
      <c r="AP58" s="1">
        <v>96</v>
      </c>
    </row>
    <row r="59" spans="39:42" ht="17.25">
      <c r="AM59" s="1">
        <v>25</v>
      </c>
      <c r="AN59" s="1">
        <f t="shared" si="9"/>
        <v>0</v>
      </c>
      <c r="AO59" s="1">
        <f t="shared" si="4"/>
        <v>0</v>
      </c>
      <c r="AP59" s="1">
        <v>97</v>
      </c>
    </row>
    <row r="60" spans="39:42" ht="17.25">
      <c r="AM60" s="1">
        <v>25</v>
      </c>
      <c r="AN60" s="1">
        <f t="shared" si="9"/>
        <v>0</v>
      </c>
      <c r="AO60" s="1">
        <f t="shared" si="4"/>
        <v>0</v>
      </c>
      <c r="AP60" s="1">
        <v>98</v>
      </c>
    </row>
    <row r="61" spans="39:42" ht="17.25">
      <c r="AM61" s="1">
        <v>25</v>
      </c>
      <c r="AN61" s="1">
        <f t="shared" si="9"/>
        <v>0</v>
      </c>
      <c r="AO61" s="1">
        <f t="shared" si="4"/>
        <v>0</v>
      </c>
      <c r="AP61" s="1">
        <v>99</v>
      </c>
    </row>
    <row r="62" spans="39:42" ht="17.25">
      <c r="AM62" s="1">
        <v>25</v>
      </c>
      <c r="AN62" s="1">
        <f t="shared" si="9"/>
        <v>0</v>
      </c>
      <c r="AO62" s="1">
        <f t="shared" si="4"/>
        <v>0</v>
      </c>
      <c r="AP62" s="1">
        <v>100</v>
      </c>
    </row>
    <row r="63" spans="39:42" ht="17.25">
      <c r="AM63" s="1">
        <v>25</v>
      </c>
      <c r="AN63" s="1">
        <f t="shared" si="9"/>
        <v>0</v>
      </c>
      <c r="AO63" s="1">
        <f t="shared" si="4"/>
        <v>0</v>
      </c>
      <c r="AP63" s="1">
        <v>101</v>
      </c>
    </row>
    <row r="64" spans="39:42" ht="17.25">
      <c r="AM64" s="1">
        <v>25</v>
      </c>
      <c r="AN64" s="1">
        <f t="shared" si="9"/>
        <v>0</v>
      </c>
      <c r="AO64" s="1">
        <f t="shared" si="4"/>
        <v>0</v>
      </c>
      <c r="AP64" s="1">
        <v>102</v>
      </c>
    </row>
    <row r="65" spans="39:42" ht="17.25">
      <c r="AM65" s="1">
        <v>25</v>
      </c>
      <c r="AN65" s="1">
        <f t="shared" si="9"/>
        <v>0</v>
      </c>
      <c r="AO65" s="1">
        <f t="shared" si="4"/>
        <v>0</v>
      </c>
      <c r="AP65" s="1">
        <v>103</v>
      </c>
    </row>
    <row r="66" spans="39:42" ht="17.25">
      <c r="AM66" s="1">
        <v>25</v>
      </c>
      <c r="AN66" s="1">
        <f t="shared" si="9"/>
        <v>0</v>
      </c>
      <c r="AO66" s="1">
        <f aca="true" t="shared" si="14" ref="AO66:AO129">IF($T$7=AP66,1,0)</f>
        <v>0</v>
      </c>
      <c r="AP66" s="1">
        <v>104</v>
      </c>
    </row>
    <row r="67" spans="39:42" ht="17.25">
      <c r="AM67" s="1">
        <v>25</v>
      </c>
      <c r="AN67" s="1">
        <f aca="true" t="shared" si="15" ref="AN67:AN130">AO67*AM67</f>
        <v>0</v>
      </c>
      <c r="AO67" s="1">
        <f t="shared" si="14"/>
        <v>0</v>
      </c>
      <c r="AP67" s="1">
        <v>105</v>
      </c>
    </row>
    <row r="68" spans="39:42" ht="17.25">
      <c r="AM68" s="1">
        <v>25</v>
      </c>
      <c r="AN68" s="1">
        <f t="shared" si="15"/>
        <v>0</v>
      </c>
      <c r="AO68" s="1">
        <f t="shared" si="14"/>
        <v>0</v>
      </c>
      <c r="AP68" s="1">
        <v>106</v>
      </c>
    </row>
    <row r="69" spans="39:42" ht="17.25">
      <c r="AM69" s="1">
        <v>25</v>
      </c>
      <c r="AN69" s="1">
        <f t="shared" si="15"/>
        <v>0</v>
      </c>
      <c r="AO69" s="1">
        <f t="shared" si="14"/>
        <v>0</v>
      </c>
      <c r="AP69" s="1">
        <v>107</v>
      </c>
    </row>
    <row r="70" spans="39:42" ht="17.25">
      <c r="AM70" s="1">
        <v>25</v>
      </c>
      <c r="AN70" s="1">
        <f t="shared" si="15"/>
        <v>0</v>
      </c>
      <c r="AO70" s="1">
        <f t="shared" si="14"/>
        <v>0</v>
      </c>
      <c r="AP70" s="1">
        <v>108</v>
      </c>
    </row>
    <row r="71" spans="39:42" ht="17.25">
      <c r="AM71" s="3">
        <v>30</v>
      </c>
      <c r="AN71" s="1">
        <f t="shared" si="15"/>
        <v>0</v>
      </c>
      <c r="AO71" s="1">
        <f t="shared" si="14"/>
        <v>0</v>
      </c>
      <c r="AP71" s="1">
        <v>109</v>
      </c>
    </row>
    <row r="72" spans="39:42" ht="17.25">
      <c r="AM72" s="3">
        <v>30</v>
      </c>
      <c r="AN72" s="1">
        <f t="shared" si="15"/>
        <v>0</v>
      </c>
      <c r="AO72" s="1">
        <f t="shared" si="14"/>
        <v>0</v>
      </c>
      <c r="AP72" s="1">
        <v>110</v>
      </c>
    </row>
    <row r="73" spans="39:42" ht="17.25">
      <c r="AM73" s="3">
        <v>30</v>
      </c>
      <c r="AN73" s="1">
        <f t="shared" si="15"/>
        <v>0</v>
      </c>
      <c r="AO73" s="1">
        <f t="shared" si="14"/>
        <v>0</v>
      </c>
      <c r="AP73" s="1">
        <v>111</v>
      </c>
    </row>
    <row r="74" spans="39:42" ht="17.25">
      <c r="AM74" s="3">
        <v>30</v>
      </c>
      <c r="AN74" s="1">
        <f t="shared" si="15"/>
        <v>0</v>
      </c>
      <c r="AO74" s="1">
        <f t="shared" si="14"/>
        <v>0</v>
      </c>
      <c r="AP74" s="1">
        <v>112</v>
      </c>
    </row>
    <row r="75" spans="39:42" ht="17.25">
      <c r="AM75" s="3">
        <v>30</v>
      </c>
      <c r="AN75" s="1">
        <f t="shared" si="15"/>
        <v>0</v>
      </c>
      <c r="AO75" s="1">
        <f t="shared" si="14"/>
        <v>0</v>
      </c>
      <c r="AP75" s="1">
        <v>113</v>
      </c>
    </row>
    <row r="76" spans="39:42" ht="17.25">
      <c r="AM76" s="3">
        <v>30</v>
      </c>
      <c r="AN76" s="1">
        <f t="shared" si="15"/>
        <v>0</v>
      </c>
      <c r="AO76" s="1">
        <f t="shared" si="14"/>
        <v>0</v>
      </c>
      <c r="AP76" s="1">
        <v>114</v>
      </c>
    </row>
    <row r="77" spans="39:42" ht="17.25">
      <c r="AM77" s="3">
        <v>30</v>
      </c>
      <c r="AN77" s="1">
        <f t="shared" si="15"/>
        <v>0</v>
      </c>
      <c r="AO77" s="1">
        <f t="shared" si="14"/>
        <v>0</v>
      </c>
      <c r="AP77" s="1">
        <v>115</v>
      </c>
    </row>
    <row r="78" spans="39:42" ht="17.25">
      <c r="AM78" s="3">
        <v>30</v>
      </c>
      <c r="AN78" s="1">
        <f t="shared" si="15"/>
        <v>0</v>
      </c>
      <c r="AO78" s="1">
        <f t="shared" si="14"/>
        <v>0</v>
      </c>
      <c r="AP78" s="1">
        <v>116</v>
      </c>
    </row>
    <row r="79" spans="39:42" ht="17.25">
      <c r="AM79" s="3">
        <v>30</v>
      </c>
      <c r="AN79" s="1">
        <f t="shared" si="15"/>
        <v>0</v>
      </c>
      <c r="AO79" s="1">
        <f t="shared" si="14"/>
        <v>0</v>
      </c>
      <c r="AP79" s="1">
        <v>117</v>
      </c>
    </row>
    <row r="80" spans="39:42" ht="17.25">
      <c r="AM80" s="3">
        <v>30</v>
      </c>
      <c r="AN80" s="1">
        <f t="shared" si="15"/>
        <v>0</v>
      </c>
      <c r="AO80" s="1">
        <f t="shared" si="14"/>
        <v>0</v>
      </c>
      <c r="AP80" s="1">
        <v>118</v>
      </c>
    </row>
    <row r="81" spans="39:42" ht="17.25">
      <c r="AM81" s="3">
        <v>30</v>
      </c>
      <c r="AN81" s="1">
        <f t="shared" si="15"/>
        <v>0</v>
      </c>
      <c r="AO81" s="1">
        <f t="shared" si="14"/>
        <v>0</v>
      </c>
      <c r="AP81" s="1">
        <v>119</v>
      </c>
    </row>
    <row r="82" spans="39:42" ht="17.25">
      <c r="AM82" s="3">
        <v>30</v>
      </c>
      <c r="AN82" s="1">
        <f t="shared" si="15"/>
        <v>0</v>
      </c>
      <c r="AO82" s="1">
        <f t="shared" si="14"/>
        <v>0</v>
      </c>
      <c r="AP82" s="1">
        <v>120</v>
      </c>
    </row>
    <row r="83" spans="39:42" ht="17.25">
      <c r="AM83" s="3">
        <v>30</v>
      </c>
      <c r="AN83" s="1">
        <f t="shared" si="15"/>
        <v>0</v>
      </c>
      <c r="AO83" s="1">
        <f t="shared" si="14"/>
        <v>0</v>
      </c>
      <c r="AP83" s="1">
        <v>121</v>
      </c>
    </row>
    <row r="84" spans="39:42" ht="17.25">
      <c r="AM84" s="3">
        <v>30</v>
      </c>
      <c r="AN84" s="1">
        <f t="shared" si="15"/>
        <v>0</v>
      </c>
      <c r="AO84" s="1">
        <f t="shared" si="14"/>
        <v>0</v>
      </c>
      <c r="AP84" s="1">
        <v>122</v>
      </c>
    </row>
    <row r="85" spans="39:42" ht="17.25">
      <c r="AM85" s="3">
        <v>30</v>
      </c>
      <c r="AN85" s="1">
        <f t="shared" si="15"/>
        <v>0</v>
      </c>
      <c r="AO85" s="1">
        <f t="shared" si="14"/>
        <v>0</v>
      </c>
      <c r="AP85" s="1">
        <v>123</v>
      </c>
    </row>
    <row r="86" spans="39:42" ht="17.25">
      <c r="AM86" s="3">
        <v>30</v>
      </c>
      <c r="AN86" s="1">
        <f t="shared" si="15"/>
        <v>0</v>
      </c>
      <c r="AO86" s="1">
        <f t="shared" si="14"/>
        <v>0</v>
      </c>
      <c r="AP86" s="1">
        <v>124</v>
      </c>
    </row>
    <row r="87" spans="39:42" ht="17.25">
      <c r="AM87" s="3">
        <v>30</v>
      </c>
      <c r="AN87" s="1">
        <f t="shared" si="15"/>
        <v>0</v>
      </c>
      <c r="AO87" s="1">
        <f t="shared" si="14"/>
        <v>0</v>
      </c>
      <c r="AP87" s="1">
        <v>125</v>
      </c>
    </row>
    <row r="88" spans="39:42" ht="17.25">
      <c r="AM88" s="3">
        <v>30</v>
      </c>
      <c r="AN88" s="1">
        <f t="shared" si="15"/>
        <v>0</v>
      </c>
      <c r="AO88" s="1">
        <f t="shared" si="14"/>
        <v>0</v>
      </c>
      <c r="AP88" s="1">
        <v>126</v>
      </c>
    </row>
    <row r="89" spans="39:42" ht="17.25">
      <c r="AM89" s="3">
        <v>30</v>
      </c>
      <c r="AN89" s="1">
        <f t="shared" si="15"/>
        <v>0</v>
      </c>
      <c r="AO89" s="1">
        <f t="shared" si="14"/>
        <v>0</v>
      </c>
      <c r="AP89" s="1">
        <v>127</v>
      </c>
    </row>
    <row r="90" spans="39:42" ht="17.25">
      <c r="AM90" s="3">
        <v>30</v>
      </c>
      <c r="AN90" s="1">
        <f t="shared" si="15"/>
        <v>0</v>
      </c>
      <c r="AO90" s="1">
        <f t="shared" si="14"/>
        <v>0</v>
      </c>
      <c r="AP90" s="1">
        <v>128</v>
      </c>
    </row>
    <row r="91" spans="39:42" ht="17.25">
      <c r="AM91" s="3">
        <v>35</v>
      </c>
      <c r="AN91" s="1">
        <f t="shared" si="15"/>
        <v>0</v>
      </c>
      <c r="AO91" s="1">
        <f t="shared" si="14"/>
        <v>0</v>
      </c>
      <c r="AP91" s="1">
        <v>129</v>
      </c>
    </row>
    <row r="92" spans="39:42" ht="17.25">
      <c r="AM92" s="3">
        <v>35</v>
      </c>
      <c r="AN92" s="1">
        <f t="shared" si="15"/>
        <v>0</v>
      </c>
      <c r="AO92" s="1">
        <f t="shared" si="14"/>
        <v>0</v>
      </c>
      <c r="AP92" s="1">
        <v>130</v>
      </c>
    </row>
    <row r="93" spans="39:42" ht="17.25">
      <c r="AM93" s="3">
        <v>35</v>
      </c>
      <c r="AN93" s="1">
        <f t="shared" si="15"/>
        <v>0</v>
      </c>
      <c r="AO93" s="1">
        <f t="shared" si="14"/>
        <v>0</v>
      </c>
      <c r="AP93" s="1">
        <v>131</v>
      </c>
    </row>
    <row r="94" spans="39:42" ht="17.25">
      <c r="AM94" s="3">
        <v>35</v>
      </c>
      <c r="AN94" s="1">
        <f t="shared" si="15"/>
        <v>0</v>
      </c>
      <c r="AO94" s="1">
        <f t="shared" si="14"/>
        <v>0</v>
      </c>
      <c r="AP94" s="1">
        <v>132</v>
      </c>
    </row>
    <row r="95" spans="39:42" ht="17.25">
      <c r="AM95" s="3">
        <v>35</v>
      </c>
      <c r="AN95" s="1">
        <f t="shared" si="15"/>
        <v>0</v>
      </c>
      <c r="AO95" s="1">
        <f t="shared" si="14"/>
        <v>0</v>
      </c>
      <c r="AP95" s="1">
        <v>133</v>
      </c>
    </row>
    <row r="96" spans="39:42" ht="17.25">
      <c r="AM96" s="3">
        <v>35</v>
      </c>
      <c r="AN96" s="1">
        <f t="shared" si="15"/>
        <v>0</v>
      </c>
      <c r="AO96" s="1">
        <f t="shared" si="14"/>
        <v>0</v>
      </c>
      <c r="AP96" s="1">
        <v>134</v>
      </c>
    </row>
    <row r="97" spans="39:42" ht="17.25">
      <c r="AM97" s="3">
        <v>35</v>
      </c>
      <c r="AN97" s="1">
        <f t="shared" si="15"/>
        <v>0</v>
      </c>
      <c r="AO97" s="1">
        <f t="shared" si="14"/>
        <v>0</v>
      </c>
      <c r="AP97" s="1">
        <v>135</v>
      </c>
    </row>
    <row r="98" spans="39:42" ht="17.25">
      <c r="AM98" s="3">
        <v>35</v>
      </c>
      <c r="AN98" s="1">
        <f t="shared" si="15"/>
        <v>0</v>
      </c>
      <c r="AO98" s="1">
        <f t="shared" si="14"/>
        <v>0</v>
      </c>
      <c r="AP98" s="1">
        <v>136</v>
      </c>
    </row>
    <row r="99" spans="39:42" ht="17.25">
      <c r="AM99" s="3">
        <v>35</v>
      </c>
      <c r="AN99" s="1">
        <f t="shared" si="15"/>
        <v>0</v>
      </c>
      <c r="AO99" s="1">
        <f t="shared" si="14"/>
        <v>0</v>
      </c>
      <c r="AP99" s="1">
        <v>137</v>
      </c>
    </row>
    <row r="100" spans="39:42" ht="17.25">
      <c r="AM100" s="3">
        <v>35</v>
      </c>
      <c r="AN100" s="1">
        <f t="shared" si="15"/>
        <v>0</v>
      </c>
      <c r="AO100" s="1">
        <f t="shared" si="14"/>
        <v>0</v>
      </c>
      <c r="AP100" s="1">
        <v>138</v>
      </c>
    </row>
    <row r="101" spans="39:42" ht="17.25">
      <c r="AM101" s="3">
        <v>35</v>
      </c>
      <c r="AN101" s="1">
        <f t="shared" si="15"/>
        <v>0</v>
      </c>
      <c r="AO101" s="1">
        <f t="shared" si="14"/>
        <v>0</v>
      </c>
      <c r="AP101" s="1">
        <v>139</v>
      </c>
    </row>
    <row r="102" spans="39:42" ht="17.25">
      <c r="AM102" s="3">
        <v>35</v>
      </c>
      <c r="AN102" s="1">
        <f t="shared" si="15"/>
        <v>0</v>
      </c>
      <c r="AO102" s="1">
        <f t="shared" si="14"/>
        <v>0</v>
      </c>
      <c r="AP102" s="1">
        <v>140</v>
      </c>
    </row>
    <row r="103" spans="39:42" ht="17.25">
      <c r="AM103" s="3">
        <v>35</v>
      </c>
      <c r="AN103" s="1">
        <f t="shared" si="15"/>
        <v>0</v>
      </c>
      <c r="AO103" s="1">
        <f t="shared" si="14"/>
        <v>0</v>
      </c>
      <c r="AP103" s="1">
        <v>141</v>
      </c>
    </row>
    <row r="104" spans="39:42" ht="17.25">
      <c r="AM104" s="3">
        <v>35</v>
      </c>
      <c r="AN104" s="1">
        <f t="shared" si="15"/>
        <v>0</v>
      </c>
      <c r="AO104" s="1">
        <f t="shared" si="14"/>
        <v>0</v>
      </c>
      <c r="AP104" s="1">
        <v>142</v>
      </c>
    </row>
    <row r="105" spans="39:42" ht="17.25">
      <c r="AM105" s="3">
        <v>35</v>
      </c>
      <c r="AN105" s="1">
        <f t="shared" si="15"/>
        <v>0</v>
      </c>
      <c r="AO105" s="1">
        <f t="shared" si="14"/>
        <v>0</v>
      </c>
      <c r="AP105" s="1">
        <v>143</v>
      </c>
    </row>
    <row r="106" spans="39:42" ht="17.25">
      <c r="AM106" s="3">
        <v>35</v>
      </c>
      <c r="AN106" s="1">
        <f t="shared" si="15"/>
        <v>0</v>
      </c>
      <c r="AO106" s="1">
        <f t="shared" si="14"/>
        <v>0</v>
      </c>
      <c r="AP106" s="1">
        <v>144</v>
      </c>
    </row>
    <row r="107" spans="39:42" ht="17.25">
      <c r="AM107" s="3">
        <v>35</v>
      </c>
      <c r="AN107" s="1">
        <f t="shared" si="15"/>
        <v>0</v>
      </c>
      <c r="AO107" s="1">
        <f t="shared" si="14"/>
        <v>0</v>
      </c>
      <c r="AP107" s="1">
        <v>145</v>
      </c>
    </row>
    <row r="108" spans="39:42" ht="17.25">
      <c r="AM108" s="3">
        <v>35</v>
      </c>
      <c r="AN108" s="1">
        <f t="shared" si="15"/>
        <v>0</v>
      </c>
      <c r="AO108" s="1">
        <f t="shared" si="14"/>
        <v>0</v>
      </c>
      <c r="AP108" s="1">
        <v>146</v>
      </c>
    </row>
    <row r="109" spans="39:42" ht="17.25">
      <c r="AM109" s="3">
        <v>35</v>
      </c>
      <c r="AN109" s="1">
        <f t="shared" si="15"/>
        <v>0</v>
      </c>
      <c r="AO109" s="1">
        <f t="shared" si="14"/>
        <v>0</v>
      </c>
      <c r="AP109" s="1">
        <v>147</v>
      </c>
    </row>
    <row r="110" spans="39:42" ht="17.25">
      <c r="AM110" s="3">
        <v>35</v>
      </c>
      <c r="AN110" s="1">
        <f t="shared" si="15"/>
        <v>0</v>
      </c>
      <c r="AO110" s="1">
        <f t="shared" si="14"/>
        <v>0</v>
      </c>
      <c r="AP110" s="1">
        <v>148</v>
      </c>
    </row>
    <row r="111" spans="39:42" ht="17.25">
      <c r="AM111" s="3">
        <v>40</v>
      </c>
      <c r="AN111" s="1">
        <f t="shared" si="15"/>
        <v>0</v>
      </c>
      <c r="AO111" s="1">
        <f t="shared" si="14"/>
        <v>0</v>
      </c>
      <c r="AP111" s="1">
        <v>149</v>
      </c>
    </row>
    <row r="112" spans="39:42" ht="17.25">
      <c r="AM112" s="3">
        <v>40</v>
      </c>
      <c r="AN112" s="1">
        <f t="shared" si="15"/>
        <v>0</v>
      </c>
      <c r="AO112" s="1">
        <f t="shared" si="14"/>
        <v>0</v>
      </c>
      <c r="AP112" s="1">
        <v>150</v>
      </c>
    </row>
    <row r="113" spans="39:42" ht="17.25">
      <c r="AM113" s="3">
        <v>40</v>
      </c>
      <c r="AN113" s="1">
        <f t="shared" si="15"/>
        <v>0</v>
      </c>
      <c r="AO113" s="1">
        <f t="shared" si="14"/>
        <v>0</v>
      </c>
      <c r="AP113" s="1">
        <v>151</v>
      </c>
    </row>
    <row r="114" spans="39:42" ht="17.25">
      <c r="AM114" s="3">
        <v>40</v>
      </c>
      <c r="AN114" s="1">
        <f t="shared" si="15"/>
        <v>0</v>
      </c>
      <c r="AO114" s="1">
        <f t="shared" si="14"/>
        <v>0</v>
      </c>
      <c r="AP114" s="1">
        <v>152</v>
      </c>
    </row>
    <row r="115" spans="39:42" ht="17.25">
      <c r="AM115" s="3">
        <v>40</v>
      </c>
      <c r="AN115" s="1">
        <f t="shared" si="15"/>
        <v>0</v>
      </c>
      <c r="AO115" s="1">
        <f t="shared" si="14"/>
        <v>0</v>
      </c>
      <c r="AP115" s="1">
        <v>153</v>
      </c>
    </row>
    <row r="116" spans="39:42" ht="17.25">
      <c r="AM116" s="3">
        <v>40</v>
      </c>
      <c r="AN116" s="1">
        <f t="shared" si="15"/>
        <v>0</v>
      </c>
      <c r="AO116" s="1">
        <f t="shared" si="14"/>
        <v>0</v>
      </c>
      <c r="AP116" s="1">
        <v>154</v>
      </c>
    </row>
    <row r="117" spans="39:42" ht="17.25">
      <c r="AM117" s="3">
        <v>40</v>
      </c>
      <c r="AN117" s="1">
        <f t="shared" si="15"/>
        <v>0</v>
      </c>
      <c r="AO117" s="1">
        <f t="shared" si="14"/>
        <v>0</v>
      </c>
      <c r="AP117" s="1">
        <v>155</v>
      </c>
    </row>
    <row r="118" spans="39:42" ht="17.25">
      <c r="AM118" s="3">
        <v>40</v>
      </c>
      <c r="AN118" s="1">
        <f t="shared" si="15"/>
        <v>0</v>
      </c>
      <c r="AO118" s="1">
        <f t="shared" si="14"/>
        <v>0</v>
      </c>
      <c r="AP118" s="1">
        <v>156</v>
      </c>
    </row>
    <row r="119" spans="39:42" ht="17.25">
      <c r="AM119" s="3">
        <v>40</v>
      </c>
      <c r="AN119" s="1">
        <f t="shared" si="15"/>
        <v>0</v>
      </c>
      <c r="AO119" s="1">
        <f t="shared" si="14"/>
        <v>0</v>
      </c>
      <c r="AP119" s="1">
        <v>157</v>
      </c>
    </row>
    <row r="120" spans="39:42" ht="17.25">
      <c r="AM120" s="3">
        <v>40</v>
      </c>
      <c r="AN120" s="1">
        <f t="shared" si="15"/>
        <v>0</v>
      </c>
      <c r="AO120" s="1">
        <f t="shared" si="14"/>
        <v>0</v>
      </c>
      <c r="AP120" s="1">
        <v>158</v>
      </c>
    </row>
    <row r="121" spans="39:42" ht="17.25">
      <c r="AM121" s="3">
        <v>40</v>
      </c>
      <c r="AN121" s="1">
        <f t="shared" si="15"/>
        <v>0</v>
      </c>
      <c r="AO121" s="1">
        <f t="shared" si="14"/>
        <v>0</v>
      </c>
      <c r="AP121" s="1">
        <v>159</v>
      </c>
    </row>
    <row r="122" spans="39:42" ht="17.25">
      <c r="AM122" s="3">
        <v>40</v>
      </c>
      <c r="AN122" s="1">
        <f t="shared" si="15"/>
        <v>0</v>
      </c>
      <c r="AO122" s="1">
        <f t="shared" si="14"/>
        <v>0</v>
      </c>
      <c r="AP122" s="1">
        <v>160</v>
      </c>
    </row>
    <row r="123" spans="39:42" ht="17.25">
      <c r="AM123" s="3">
        <v>40</v>
      </c>
      <c r="AN123" s="1">
        <f t="shared" si="15"/>
        <v>0</v>
      </c>
      <c r="AO123" s="1">
        <f t="shared" si="14"/>
        <v>0</v>
      </c>
      <c r="AP123" s="1">
        <v>161</v>
      </c>
    </row>
    <row r="124" spans="39:42" ht="17.25">
      <c r="AM124" s="3">
        <v>40</v>
      </c>
      <c r="AN124" s="1">
        <f t="shared" si="15"/>
        <v>0</v>
      </c>
      <c r="AO124" s="1">
        <f t="shared" si="14"/>
        <v>0</v>
      </c>
      <c r="AP124" s="1">
        <v>162</v>
      </c>
    </row>
    <row r="125" spans="39:42" ht="17.25">
      <c r="AM125" s="3">
        <v>40</v>
      </c>
      <c r="AN125" s="1">
        <f t="shared" si="15"/>
        <v>0</v>
      </c>
      <c r="AO125" s="1">
        <f t="shared" si="14"/>
        <v>0</v>
      </c>
      <c r="AP125" s="1">
        <v>163</v>
      </c>
    </row>
    <row r="126" spans="39:42" ht="17.25">
      <c r="AM126" s="3">
        <v>40</v>
      </c>
      <c r="AN126" s="1">
        <f t="shared" si="15"/>
        <v>0</v>
      </c>
      <c r="AO126" s="1">
        <f t="shared" si="14"/>
        <v>0</v>
      </c>
      <c r="AP126" s="1">
        <v>164</v>
      </c>
    </row>
    <row r="127" spans="39:42" ht="17.25">
      <c r="AM127" s="3">
        <v>40</v>
      </c>
      <c r="AN127" s="1">
        <f t="shared" si="15"/>
        <v>0</v>
      </c>
      <c r="AO127" s="1">
        <f t="shared" si="14"/>
        <v>0</v>
      </c>
      <c r="AP127" s="1">
        <v>165</v>
      </c>
    </row>
    <row r="128" spans="39:42" ht="17.25">
      <c r="AM128" s="3">
        <v>40</v>
      </c>
      <c r="AN128" s="1">
        <f t="shared" si="15"/>
        <v>0</v>
      </c>
      <c r="AO128" s="1">
        <f t="shared" si="14"/>
        <v>0</v>
      </c>
      <c r="AP128" s="1">
        <v>166</v>
      </c>
    </row>
    <row r="129" spans="39:42" ht="17.25">
      <c r="AM129" s="3">
        <v>40</v>
      </c>
      <c r="AN129" s="1">
        <f t="shared" si="15"/>
        <v>0</v>
      </c>
      <c r="AO129" s="1">
        <f t="shared" si="14"/>
        <v>0</v>
      </c>
      <c r="AP129" s="1">
        <v>167</v>
      </c>
    </row>
    <row r="130" spans="39:42" ht="17.25">
      <c r="AM130" s="3">
        <v>45</v>
      </c>
      <c r="AN130" s="1">
        <f t="shared" si="15"/>
        <v>0</v>
      </c>
      <c r="AO130" s="1">
        <f aca="true" t="shared" si="16" ref="AO130:AO193">IF($T$7=AP130,1,0)</f>
        <v>0</v>
      </c>
      <c r="AP130" s="1">
        <v>168</v>
      </c>
    </row>
    <row r="131" spans="39:42" ht="17.25">
      <c r="AM131" s="3">
        <v>45</v>
      </c>
      <c r="AN131" s="1">
        <f aca="true" t="shared" si="17" ref="AN131:AN194">AO131*AM131</f>
        <v>0</v>
      </c>
      <c r="AO131" s="1">
        <f t="shared" si="16"/>
        <v>0</v>
      </c>
      <c r="AP131" s="1">
        <v>169</v>
      </c>
    </row>
    <row r="132" spans="39:42" ht="17.25">
      <c r="AM132" s="3">
        <v>45</v>
      </c>
      <c r="AN132" s="1">
        <f t="shared" si="17"/>
        <v>0</v>
      </c>
      <c r="AO132" s="1">
        <f t="shared" si="16"/>
        <v>0</v>
      </c>
      <c r="AP132" s="1">
        <v>170</v>
      </c>
    </row>
    <row r="133" spans="39:42" ht="17.25">
      <c r="AM133" s="3">
        <v>45</v>
      </c>
      <c r="AN133" s="1">
        <f t="shared" si="17"/>
        <v>0</v>
      </c>
      <c r="AO133" s="1">
        <f t="shared" si="16"/>
        <v>0</v>
      </c>
      <c r="AP133" s="1">
        <v>171</v>
      </c>
    </row>
    <row r="134" spans="39:42" ht="17.25">
      <c r="AM134" s="3">
        <v>45</v>
      </c>
      <c r="AN134" s="1">
        <f t="shared" si="17"/>
        <v>0</v>
      </c>
      <c r="AO134" s="1">
        <f t="shared" si="16"/>
        <v>0</v>
      </c>
      <c r="AP134" s="1">
        <v>172</v>
      </c>
    </row>
    <row r="135" spans="39:42" ht="17.25">
      <c r="AM135" s="3">
        <v>45</v>
      </c>
      <c r="AN135" s="1">
        <f t="shared" si="17"/>
        <v>0</v>
      </c>
      <c r="AO135" s="1">
        <f t="shared" si="16"/>
        <v>0</v>
      </c>
      <c r="AP135" s="1">
        <v>173</v>
      </c>
    </row>
    <row r="136" spans="39:42" ht="17.25">
      <c r="AM136" s="3">
        <v>45</v>
      </c>
      <c r="AN136" s="1">
        <f t="shared" si="17"/>
        <v>0</v>
      </c>
      <c r="AO136" s="1">
        <f t="shared" si="16"/>
        <v>0</v>
      </c>
      <c r="AP136" s="1">
        <v>174</v>
      </c>
    </row>
    <row r="137" spans="39:42" ht="17.25">
      <c r="AM137" s="3">
        <v>45</v>
      </c>
      <c r="AN137" s="1">
        <f t="shared" si="17"/>
        <v>0</v>
      </c>
      <c r="AO137" s="1">
        <f t="shared" si="16"/>
        <v>0</v>
      </c>
      <c r="AP137" s="1">
        <v>175</v>
      </c>
    </row>
    <row r="138" spans="39:42" ht="17.25">
      <c r="AM138" s="3">
        <v>45</v>
      </c>
      <c r="AN138" s="1">
        <f t="shared" si="17"/>
        <v>0</v>
      </c>
      <c r="AO138" s="1">
        <f t="shared" si="16"/>
        <v>0</v>
      </c>
      <c r="AP138" s="1">
        <v>176</v>
      </c>
    </row>
    <row r="139" spans="39:42" ht="17.25">
      <c r="AM139" s="3">
        <v>45</v>
      </c>
      <c r="AN139" s="1">
        <f t="shared" si="17"/>
        <v>0</v>
      </c>
      <c r="AO139" s="1">
        <f t="shared" si="16"/>
        <v>0</v>
      </c>
      <c r="AP139" s="1">
        <v>177</v>
      </c>
    </row>
    <row r="140" spans="39:42" ht="17.25">
      <c r="AM140" s="3">
        <v>45</v>
      </c>
      <c r="AN140" s="1">
        <f t="shared" si="17"/>
        <v>0</v>
      </c>
      <c r="AO140" s="1">
        <f t="shared" si="16"/>
        <v>0</v>
      </c>
      <c r="AP140" s="1">
        <v>178</v>
      </c>
    </row>
    <row r="141" spans="39:42" ht="17.25">
      <c r="AM141" s="3">
        <v>45</v>
      </c>
      <c r="AN141" s="1">
        <f t="shared" si="17"/>
        <v>0</v>
      </c>
      <c r="AO141" s="1">
        <f t="shared" si="16"/>
        <v>0</v>
      </c>
      <c r="AP141" s="1">
        <v>179</v>
      </c>
    </row>
    <row r="142" spans="39:42" ht="17.25">
      <c r="AM142" s="3">
        <v>45</v>
      </c>
      <c r="AN142" s="1">
        <f t="shared" si="17"/>
        <v>0</v>
      </c>
      <c r="AO142" s="1">
        <f t="shared" si="16"/>
        <v>0</v>
      </c>
      <c r="AP142" s="1">
        <v>180</v>
      </c>
    </row>
    <row r="143" spans="39:42" ht="17.25">
      <c r="AM143" s="3">
        <v>45</v>
      </c>
      <c r="AN143" s="1">
        <f t="shared" si="17"/>
        <v>0</v>
      </c>
      <c r="AO143" s="1">
        <f t="shared" si="16"/>
        <v>0</v>
      </c>
      <c r="AP143" s="1">
        <v>181</v>
      </c>
    </row>
    <row r="144" spans="39:42" ht="17.25">
      <c r="AM144" s="3">
        <v>45</v>
      </c>
      <c r="AN144" s="1">
        <f t="shared" si="17"/>
        <v>0</v>
      </c>
      <c r="AO144" s="1">
        <f t="shared" si="16"/>
        <v>0</v>
      </c>
      <c r="AP144" s="1">
        <v>182</v>
      </c>
    </row>
    <row r="145" spans="39:42" ht="17.25">
      <c r="AM145" s="3">
        <v>45</v>
      </c>
      <c r="AN145" s="1">
        <f t="shared" si="17"/>
        <v>0</v>
      </c>
      <c r="AO145" s="1">
        <f t="shared" si="16"/>
        <v>0</v>
      </c>
      <c r="AP145" s="1">
        <v>183</v>
      </c>
    </row>
    <row r="146" spans="39:42" ht="17.25">
      <c r="AM146" s="3">
        <v>45</v>
      </c>
      <c r="AN146" s="1">
        <f t="shared" si="17"/>
        <v>0</v>
      </c>
      <c r="AO146" s="1">
        <f t="shared" si="16"/>
        <v>0</v>
      </c>
      <c r="AP146" s="1">
        <v>184</v>
      </c>
    </row>
    <row r="147" spans="39:42" ht="17.25">
      <c r="AM147" s="3">
        <v>45</v>
      </c>
      <c r="AN147" s="1">
        <f t="shared" si="17"/>
        <v>0</v>
      </c>
      <c r="AO147" s="1">
        <f t="shared" si="16"/>
        <v>0</v>
      </c>
      <c r="AP147" s="1">
        <v>185</v>
      </c>
    </row>
    <row r="148" spans="39:42" ht="17.25">
      <c r="AM148" s="3">
        <v>45</v>
      </c>
      <c r="AN148" s="1">
        <f t="shared" si="17"/>
        <v>0</v>
      </c>
      <c r="AO148" s="1">
        <f t="shared" si="16"/>
        <v>0</v>
      </c>
      <c r="AP148" s="1">
        <v>186</v>
      </c>
    </row>
    <row r="149" spans="39:42" ht="17.25">
      <c r="AM149" s="3">
        <v>45</v>
      </c>
      <c r="AN149" s="1">
        <f t="shared" si="17"/>
        <v>0</v>
      </c>
      <c r="AO149" s="1">
        <f t="shared" si="16"/>
        <v>0</v>
      </c>
      <c r="AP149" s="1">
        <v>187</v>
      </c>
    </row>
    <row r="150" spans="39:42" ht="17.25">
      <c r="AM150" s="3">
        <v>50</v>
      </c>
      <c r="AN150" s="1">
        <f t="shared" si="17"/>
        <v>0</v>
      </c>
      <c r="AO150" s="1">
        <f t="shared" si="16"/>
        <v>0</v>
      </c>
      <c r="AP150" s="1">
        <v>188</v>
      </c>
    </row>
    <row r="151" spans="39:42" ht="17.25">
      <c r="AM151" s="3">
        <v>50</v>
      </c>
      <c r="AN151" s="1">
        <f t="shared" si="17"/>
        <v>0</v>
      </c>
      <c r="AO151" s="1">
        <f t="shared" si="16"/>
        <v>0</v>
      </c>
      <c r="AP151" s="1">
        <v>189</v>
      </c>
    </row>
    <row r="152" spans="39:42" ht="17.25">
      <c r="AM152" s="3">
        <v>50</v>
      </c>
      <c r="AN152" s="1">
        <f t="shared" si="17"/>
        <v>0</v>
      </c>
      <c r="AO152" s="1">
        <f t="shared" si="16"/>
        <v>0</v>
      </c>
      <c r="AP152" s="1">
        <v>190</v>
      </c>
    </row>
    <row r="153" spans="39:42" ht="17.25">
      <c r="AM153" s="3">
        <v>50</v>
      </c>
      <c r="AN153" s="1">
        <f t="shared" si="17"/>
        <v>0</v>
      </c>
      <c r="AO153" s="1">
        <f t="shared" si="16"/>
        <v>0</v>
      </c>
      <c r="AP153" s="1">
        <v>191</v>
      </c>
    </row>
    <row r="154" spans="39:42" ht="17.25">
      <c r="AM154" s="3">
        <v>50</v>
      </c>
      <c r="AN154" s="1">
        <f t="shared" si="17"/>
        <v>0</v>
      </c>
      <c r="AO154" s="1">
        <f t="shared" si="16"/>
        <v>0</v>
      </c>
      <c r="AP154" s="1">
        <v>192</v>
      </c>
    </row>
    <row r="155" spans="39:42" ht="17.25">
      <c r="AM155" s="3">
        <v>50</v>
      </c>
      <c r="AN155" s="1">
        <f t="shared" si="17"/>
        <v>0</v>
      </c>
      <c r="AO155" s="1">
        <f t="shared" si="16"/>
        <v>0</v>
      </c>
      <c r="AP155" s="1">
        <v>193</v>
      </c>
    </row>
    <row r="156" spans="39:42" ht="17.25">
      <c r="AM156" s="3">
        <v>50</v>
      </c>
      <c r="AN156" s="1">
        <f t="shared" si="17"/>
        <v>0</v>
      </c>
      <c r="AO156" s="1">
        <f t="shared" si="16"/>
        <v>0</v>
      </c>
      <c r="AP156" s="1">
        <v>194</v>
      </c>
    </row>
    <row r="157" spans="39:42" ht="17.25">
      <c r="AM157" s="3">
        <v>50</v>
      </c>
      <c r="AN157" s="1">
        <f t="shared" si="17"/>
        <v>0</v>
      </c>
      <c r="AO157" s="1">
        <f t="shared" si="16"/>
        <v>0</v>
      </c>
      <c r="AP157" s="1">
        <v>195</v>
      </c>
    </row>
    <row r="158" spans="39:42" ht="17.25">
      <c r="AM158" s="3">
        <v>50</v>
      </c>
      <c r="AN158" s="1">
        <f t="shared" si="17"/>
        <v>0</v>
      </c>
      <c r="AO158" s="1">
        <f t="shared" si="16"/>
        <v>0</v>
      </c>
      <c r="AP158" s="1">
        <v>196</v>
      </c>
    </row>
    <row r="159" spans="39:42" ht="17.25">
      <c r="AM159" s="3">
        <v>50</v>
      </c>
      <c r="AN159" s="1">
        <f t="shared" si="17"/>
        <v>0</v>
      </c>
      <c r="AO159" s="1">
        <f t="shared" si="16"/>
        <v>0</v>
      </c>
      <c r="AP159" s="1">
        <v>197</v>
      </c>
    </row>
    <row r="160" spans="39:42" ht="17.25">
      <c r="AM160" s="3">
        <v>50</v>
      </c>
      <c r="AN160" s="1">
        <f t="shared" si="17"/>
        <v>0</v>
      </c>
      <c r="AO160" s="1">
        <f t="shared" si="16"/>
        <v>0</v>
      </c>
      <c r="AP160" s="1">
        <v>198</v>
      </c>
    </row>
    <row r="161" spans="39:42" ht="17.25">
      <c r="AM161" s="3">
        <v>50</v>
      </c>
      <c r="AN161" s="1">
        <f t="shared" si="17"/>
        <v>0</v>
      </c>
      <c r="AO161" s="1">
        <f t="shared" si="16"/>
        <v>0</v>
      </c>
      <c r="AP161" s="1">
        <v>199</v>
      </c>
    </row>
    <row r="162" spans="39:42" ht="17.25">
      <c r="AM162" s="3">
        <v>50</v>
      </c>
      <c r="AN162" s="1">
        <f t="shared" si="17"/>
        <v>0</v>
      </c>
      <c r="AO162" s="1">
        <f t="shared" si="16"/>
        <v>0</v>
      </c>
      <c r="AP162" s="1">
        <v>200</v>
      </c>
    </row>
    <row r="163" spans="39:42" ht="17.25">
      <c r="AM163" s="3">
        <v>50</v>
      </c>
      <c r="AN163" s="1">
        <f t="shared" si="17"/>
        <v>0</v>
      </c>
      <c r="AO163" s="1">
        <f t="shared" si="16"/>
        <v>0</v>
      </c>
      <c r="AP163" s="1">
        <v>201</v>
      </c>
    </row>
    <row r="164" spans="39:42" ht="17.25">
      <c r="AM164" s="3">
        <v>50</v>
      </c>
      <c r="AN164" s="1">
        <f t="shared" si="17"/>
        <v>0</v>
      </c>
      <c r="AO164" s="1">
        <f t="shared" si="16"/>
        <v>0</v>
      </c>
      <c r="AP164" s="1">
        <v>202</v>
      </c>
    </row>
    <row r="165" spans="39:42" ht="17.25">
      <c r="AM165" s="3">
        <v>50</v>
      </c>
      <c r="AN165" s="1">
        <f t="shared" si="17"/>
        <v>0</v>
      </c>
      <c r="AO165" s="1">
        <f t="shared" si="16"/>
        <v>0</v>
      </c>
      <c r="AP165" s="1">
        <v>203</v>
      </c>
    </row>
    <row r="166" spans="39:42" ht="17.25">
      <c r="AM166" s="3">
        <v>52</v>
      </c>
      <c r="AN166" s="1">
        <f t="shared" si="17"/>
        <v>0</v>
      </c>
      <c r="AO166" s="1">
        <f t="shared" si="16"/>
        <v>0</v>
      </c>
      <c r="AP166" s="1">
        <v>204</v>
      </c>
    </row>
    <row r="167" spans="39:42" ht="17.25">
      <c r="AM167" s="3">
        <v>52</v>
      </c>
      <c r="AN167" s="1">
        <f t="shared" si="17"/>
        <v>0</v>
      </c>
      <c r="AO167" s="1">
        <f t="shared" si="16"/>
        <v>0</v>
      </c>
      <c r="AP167" s="1">
        <v>205</v>
      </c>
    </row>
    <row r="168" spans="39:42" ht="17.25">
      <c r="AM168" s="3">
        <v>52</v>
      </c>
      <c r="AN168" s="1">
        <f t="shared" si="17"/>
        <v>0</v>
      </c>
      <c r="AO168" s="1">
        <f t="shared" si="16"/>
        <v>0</v>
      </c>
      <c r="AP168" s="1">
        <v>206</v>
      </c>
    </row>
    <row r="169" spans="39:42" ht="17.25">
      <c r="AM169" s="3">
        <v>52</v>
      </c>
      <c r="AN169" s="1">
        <f t="shared" si="17"/>
        <v>0</v>
      </c>
      <c r="AO169" s="1">
        <f t="shared" si="16"/>
        <v>0</v>
      </c>
      <c r="AP169" s="1">
        <v>207</v>
      </c>
    </row>
    <row r="170" spans="39:42" ht="17.25">
      <c r="AM170" s="3">
        <v>52</v>
      </c>
      <c r="AN170" s="1">
        <f t="shared" si="17"/>
        <v>0</v>
      </c>
      <c r="AO170" s="1">
        <f t="shared" si="16"/>
        <v>0</v>
      </c>
      <c r="AP170" s="1">
        <v>208</v>
      </c>
    </row>
    <row r="171" spans="39:42" ht="17.25">
      <c r="AM171" s="3">
        <v>52</v>
      </c>
      <c r="AN171" s="1">
        <f t="shared" si="17"/>
        <v>0</v>
      </c>
      <c r="AO171" s="1">
        <f t="shared" si="16"/>
        <v>0</v>
      </c>
      <c r="AP171" s="1">
        <v>209</v>
      </c>
    </row>
    <row r="172" spans="39:42" ht="17.25">
      <c r="AM172" s="3">
        <v>52</v>
      </c>
      <c r="AN172" s="1">
        <f t="shared" si="17"/>
        <v>0</v>
      </c>
      <c r="AO172" s="1">
        <f t="shared" si="16"/>
        <v>0</v>
      </c>
      <c r="AP172" s="1">
        <v>210</v>
      </c>
    </row>
    <row r="173" spans="39:42" ht="17.25">
      <c r="AM173" s="3">
        <v>52</v>
      </c>
      <c r="AN173" s="1">
        <f t="shared" si="17"/>
        <v>0</v>
      </c>
      <c r="AO173" s="1">
        <f t="shared" si="16"/>
        <v>0</v>
      </c>
      <c r="AP173" s="1">
        <v>211</v>
      </c>
    </row>
    <row r="174" spans="39:42" ht="17.25">
      <c r="AM174" s="3">
        <v>54</v>
      </c>
      <c r="AN174" s="1">
        <f t="shared" si="17"/>
        <v>0</v>
      </c>
      <c r="AO174" s="1">
        <f t="shared" si="16"/>
        <v>0</v>
      </c>
      <c r="AP174" s="1">
        <v>212</v>
      </c>
    </row>
    <row r="175" spans="39:42" ht="17.25">
      <c r="AM175" s="3">
        <v>54</v>
      </c>
      <c r="AN175" s="1">
        <f t="shared" si="17"/>
        <v>0</v>
      </c>
      <c r="AO175" s="1">
        <f t="shared" si="16"/>
        <v>0</v>
      </c>
      <c r="AP175" s="1">
        <v>213</v>
      </c>
    </row>
    <row r="176" spans="39:42" ht="17.25">
      <c r="AM176" s="3">
        <v>54</v>
      </c>
      <c r="AN176" s="1">
        <f t="shared" si="17"/>
        <v>0</v>
      </c>
      <c r="AO176" s="1">
        <f t="shared" si="16"/>
        <v>0</v>
      </c>
      <c r="AP176" s="1">
        <v>214</v>
      </c>
    </row>
    <row r="177" spans="39:42" ht="17.25">
      <c r="AM177" s="3">
        <v>54</v>
      </c>
      <c r="AN177" s="1">
        <f t="shared" si="17"/>
        <v>0</v>
      </c>
      <c r="AO177" s="1">
        <f t="shared" si="16"/>
        <v>0</v>
      </c>
      <c r="AP177" s="1">
        <v>215</v>
      </c>
    </row>
    <row r="178" spans="39:42" ht="17.25">
      <c r="AM178" s="3">
        <v>54</v>
      </c>
      <c r="AN178" s="1">
        <f t="shared" si="17"/>
        <v>0</v>
      </c>
      <c r="AO178" s="1">
        <f t="shared" si="16"/>
        <v>0</v>
      </c>
      <c r="AP178" s="1">
        <v>216</v>
      </c>
    </row>
    <row r="179" spans="39:42" ht="17.25">
      <c r="AM179" s="3">
        <v>54</v>
      </c>
      <c r="AN179" s="1">
        <f t="shared" si="17"/>
        <v>0</v>
      </c>
      <c r="AO179" s="1">
        <f t="shared" si="16"/>
        <v>0</v>
      </c>
      <c r="AP179" s="1">
        <v>217</v>
      </c>
    </row>
    <row r="180" spans="39:42" ht="17.25">
      <c r="AM180" s="3">
        <v>54</v>
      </c>
      <c r="AN180" s="1">
        <f t="shared" si="17"/>
        <v>0</v>
      </c>
      <c r="AO180" s="1">
        <f t="shared" si="16"/>
        <v>0</v>
      </c>
      <c r="AP180" s="1">
        <v>218</v>
      </c>
    </row>
    <row r="181" spans="39:42" ht="17.25">
      <c r="AM181" s="3">
        <v>54</v>
      </c>
      <c r="AN181" s="1">
        <f t="shared" si="17"/>
        <v>0</v>
      </c>
      <c r="AO181" s="1">
        <f t="shared" si="16"/>
        <v>0</v>
      </c>
      <c r="AP181" s="1">
        <v>219</v>
      </c>
    </row>
    <row r="182" spans="39:42" ht="17.25">
      <c r="AM182" s="3">
        <v>56</v>
      </c>
      <c r="AN182" s="1">
        <f t="shared" si="17"/>
        <v>0</v>
      </c>
      <c r="AO182" s="1">
        <f t="shared" si="16"/>
        <v>0</v>
      </c>
      <c r="AP182" s="1">
        <v>220</v>
      </c>
    </row>
    <row r="183" spans="39:42" ht="17.25">
      <c r="AM183" s="3">
        <v>56</v>
      </c>
      <c r="AN183" s="1">
        <f t="shared" si="17"/>
        <v>0</v>
      </c>
      <c r="AO183" s="1">
        <f t="shared" si="16"/>
        <v>0</v>
      </c>
      <c r="AP183" s="1">
        <v>221</v>
      </c>
    </row>
    <row r="184" spans="39:42" ht="17.25">
      <c r="AM184" s="3">
        <v>56</v>
      </c>
      <c r="AN184" s="1">
        <f t="shared" si="17"/>
        <v>0</v>
      </c>
      <c r="AO184" s="1">
        <f t="shared" si="16"/>
        <v>0</v>
      </c>
      <c r="AP184" s="1">
        <v>222</v>
      </c>
    </row>
    <row r="185" spans="39:42" ht="17.25">
      <c r="AM185" s="3">
        <v>56</v>
      </c>
      <c r="AN185" s="1">
        <f t="shared" si="17"/>
        <v>0</v>
      </c>
      <c r="AO185" s="1">
        <f t="shared" si="16"/>
        <v>0</v>
      </c>
      <c r="AP185" s="1">
        <v>223</v>
      </c>
    </row>
    <row r="186" spans="39:42" ht="17.25">
      <c r="AM186" s="3">
        <v>56</v>
      </c>
      <c r="AN186" s="1">
        <f t="shared" si="17"/>
        <v>0</v>
      </c>
      <c r="AO186" s="1">
        <f t="shared" si="16"/>
        <v>0</v>
      </c>
      <c r="AP186" s="1">
        <v>224</v>
      </c>
    </row>
    <row r="187" spans="39:42" ht="17.25">
      <c r="AM187" s="3">
        <v>56</v>
      </c>
      <c r="AN187" s="1">
        <f t="shared" si="17"/>
        <v>0</v>
      </c>
      <c r="AO187" s="1">
        <f t="shared" si="16"/>
        <v>0</v>
      </c>
      <c r="AP187" s="1">
        <v>225</v>
      </c>
    </row>
    <row r="188" spans="39:42" ht="17.25">
      <c r="AM188" s="3">
        <v>56</v>
      </c>
      <c r="AN188" s="1">
        <f t="shared" si="17"/>
        <v>0</v>
      </c>
      <c r="AO188" s="1">
        <f t="shared" si="16"/>
        <v>0</v>
      </c>
      <c r="AP188" s="1">
        <v>226</v>
      </c>
    </row>
    <row r="189" spans="39:42" ht="17.25">
      <c r="AM189" s="3">
        <v>56</v>
      </c>
      <c r="AN189" s="1">
        <f t="shared" si="17"/>
        <v>0</v>
      </c>
      <c r="AO189" s="1">
        <f t="shared" si="16"/>
        <v>0</v>
      </c>
      <c r="AP189" s="1">
        <v>227</v>
      </c>
    </row>
    <row r="190" spans="39:42" ht="17.25">
      <c r="AM190" s="3">
        <v>58</v>
      </c>
      <c r="AN190" s="1">
        <f t="shared" si="17"/>
        <v>0</v>
      </c>
      <c r="AO190" s="1">
        <f t="shared" si="16"/>
        <v>0</v>
      </c>
      <c r="AP190" s="1">
        <v>228</v>
      </c>
    </row>
    <row r="191" spans="39:42" ht="17.25">
      <c r="AM191" s="3">
        <v>58</v>
      </c>
      <c r="AN191" s="1">
        <f t="shared" si="17"/>
        <v>0</v>
      </c>
      <c r="AO191" s="1">
        <f t="shared" si="16"/>
        <v>0</v>
      </c>
      <c r="AP191" s="1">
        <v>229</v>
      </c>
    </row>
    <row r="192" spans="39:42" ht="17.25">
      <c r="AM192" s="3">
        <v>58</v>
      </c>
      <c r="AN192" s="1">
        <f t="shared" si="17"/>
        <v>0</v>
      </c>
      <c r="AO192" s="1">
        <f t="shared" si="16"/>
        <v>0</v>
      </c>
      <c r="AP192" s="1">
        <v>230</v>
      </c>
    </row>
    <row r="193" spans="39:42" ht="17.25">
      <c r="AM193" s="3">
        <v>58</v>
      </c>
      <c r="AN193" s="1">
        <f t="shared" si="17"/>
        <v>0</v>
      </c>
      <c r="AO193" s="1">
        <f t="shared" si="16"/>
        <v>0</v>
      </c>
      <c r="AP193" s="1">
        <v>231</v>
      </c>
    </row>
    <row r="194" spans="39:42" ht="17.25">
      <c r="AM194" s="3">
        <v>58</v>
      </c>
      <c r="AN194" s="1">
        <f t="shared" si="17"/>
        <v>0</v>
      </c>
      <c r="AO194" s="1">
        <f aca="true" t="shared" si="18" ref="AO194:AO257">IF($T$7=AP194,1,0)</f>
        <v>0</v>
      </c>
      <c r="AP194" s="1">
        <v>232</v>
      </c>
    </row>
    <row r="195" spans="39:42" ht="17.25">
      <c r="AM195" s="3">
        <v>58</v>
      </c>
      <c r="AN195" s="1">
        <f aca="true" t="shared" si="19" ref="AN195:AN258">AO195*AM195</f>
        <v>0</v>
      </c>
      <c r="AO195" s="1">
        <f t="shared" si="18"/>
        <v>0</v>
      </c>
      <c r="AP195" s="1">
        <v>233</v>
      </c>
    </row>
    <row r="196" spans="39:42" ht="17.25">
      <c r="AM196" s="3">
        <v>58</v>
      </c>
      <c r="AN196" s="1">
        <f t="shared" si="19"/>
        <v>0</v>
      </c>
      <c r="AO196" s="1">
        <f t="shared" si="18"/>
        <v>0</v>
      </c>
      <c r="AP196" s="1">
        <v>234</v>
      </c>
    </row>
    <row r="197" spans="39:42" ht="17.25">
      <c r="AM197" s="3">
        <v>58</v>
      </c>
      <c r="AN197" s="1">
        <f t="shared" si="19"/>
        <v>0</v>
      </c>
      <c r="AO197" s="1">
        <f t="shared" si="18"/>
        <v>0</v>
      </c>
      <c r="AP197" s="1">
        <v>235</v>
      </c>
    </row>
    <row r="198" spans="39:42" ht="17.25">
      <c r="AM198" s="3">
        <v>58</v>
      </c>
      <c r="AN198" s="1">
        <f t="shared" si="19"/>
        <v>0</v>
      </c>
      <c r="AO198" s="1">
        <f t="shared" si="18"/>
        <v>0</v>
      </c>
      <c r="AP198" s="1">
        <v>236</v>
      </c>
    </row>
    <row r="199" spans="39:42" ht="17.25">
      <c r="AM199" s="3">
        <v>58</v>
      </c>
      <c r="AN199" s="1">
        <f t="shared" si="19"/>
        <v>0</v>
      </c>
      <c r="AO199" s="1">
        <f t="shared" si="18"/>
        <v>0</v>
      </c>
      <c r="AP199" s="1">
        <v>237</v>
      </c>
    </row>
    <row r="200" spans="39:42" ht="17.25">
      <c r="AM200" s="3">
        <v>58</v>
      </c>
      <c r="AN200" s="1">
        <f t="shared" si="19"/>
        <v>0</v>
      </c>
      <c r="AO200" s="1">
        <f t="shared" si="18"/>
        <v>0</v>
      </c>
      <c r="AP200" s="1">
        <v>238</v>
      </c>
    </row>
    <row r="201" spans="39:42" ht="17.25">
      <c r="AM201" s="3">
        <v>60</v>
      </c>
      <c r="AN201" s="1">
        <f t="shared" si="19"/>
        <v>0</v>
      </c>
      <c r="AO201" s="1">
        <f t="shared" si="18"/>
        <v>0</v>
      </c>
      <c r="AP201" s="1">
        <v>239</v>
      </c>
    </row>
    <row r="202" spans="39:42" ht="17.25">
      <c r="AM202" s="3">
        <v>60</v>
      </c>
      <c r="AN202" s="1">
        <f t="shared" si="19"/>
        <v>0</v>
      </c>
      <c r="AO202" s="1">
        <f t="shared" si="18"/>
        <v>0</v>
      </c>
      <c r="AP202" s="1">
        <v>240</v>
      </c>
    </row>
    <row r="203" spans="39:42" ht="17.25">
      <c r="AM203" s="3">
        <v>60</v>
      </c>
      <c r="AN203" s="1">
        <f t="shared" si="19"/>
        <v>0</v>
      </c>
      <c r="AO203" s="1">
        <f t="shared" si="18"/>
        <v>0</v>
      </c>
      <c r="AP203" s="1">
        <v>241</v>
      </c>
    </row>
    <row r="204" spans="39:42" ht="17.25">
      <c r="AM204" s="3">
        <v>60</v>
      </c>
      <c r="AN204" s="1">
        <f t="shared" si="19"/>
        <v>0</v>
      </c>
      <c r="AO204" s="1">
        <f t="shared" si="18"/>
        <v>0</v>
      </c>
      <c r="AP204" s="1">
        <v>242</v>
      </c>
    </row>
    <row r="205" spans="39:42" ht="17.25">
      <c r="AM205" s="3">
        <v>61</v>
      </c>
      <c r="AN205" s="1">
        <f t="shared" si="19"/>
        <v>0</v>
      </c>
      <c r="AO205" s="1">
        <f t="shared" si="18"/>
        <v>0</v>
      </c>
      <c r="AP205" s="1">
        <v>243</v>
      </c>
    </row>
    <row r="206" spans="39:42" ht="17.25">
      <c r="AM206" s="3">
        <v>61</v>
      </c>
      <c r="AN206" s="1">
        <f t="shared" si="19"/>
        <v>0</v>
      </c>
      <c r="AO206" s="1">
        <f t="shared" si="18"/>
        <v>0</v>
      </c>
      <c r="AP206" s="1">
        <v>244</v>
      </c>
    </row>
    <row r="207" spans="39:42" ht="17.25">
      <c r="AM207" s="3">
        <v>61</v>
      </c>
      <c r="AN207" s="1">
        <f t="shared" si="19"/>
        <v>0</v>
      </c>
      <c r="AO207" s="1">
        <f t="shared" si="18"/>
        <v>0</v>
      </c>
      <c r="AP207" s="1">
        <v>245</v>
      </c>
    </row>
    <row r="208" spans="39:42" ht="17.25">
      <c r="AM208" s="3">
        <v>61</v>
      </c>
      <c r="AN208" s="1">
        <f t="shared" si="19"/>
        <v>0</v>
      </c>
      <c r="AO208" s="1">
        <f t="shared" si="18"/>
        <v>0</v>
      </c>
      <c r="AP208" s="1">
        <v>246</v>
      </c>
    </row>
    <row r="209" spans="39:42" ht="17.25">
      <c r="AM209" s="3">
        <v>62</v>
      </c>
      <c r="AN209" s="1">
        <f t="shared" si="19"/>
        <v>0</v>
      </c>
      <c r="AO209" s="1">
        <f t="shared" si="18"/>
        <v>0</v>
      </c>
      <c r="AP209" s="1">
        <v>247</v>
      </c>
    </row>
    <row r="210" spans="39:42" ht="17.25">
      <c r="AM210" s="3">
        <v>62</v>
      </c>
      <c r="AN210" s="1">
        <f t="shared" si="19"/>
        <v>0</v>
      </c>
      <c r="AO210" s="1">
        <f t="shared" si="18"/>
        <v>0</v>
      </c>
      <c r="AP210" s="1">
        <v>248</v>
      </c>
    </row>
    <row r="211" spans="39:42" ht="17.25">
      <c r="AM211" s="3">
        <v>62</v>
      </c>
      <c r="AN211" s="1">
        <f t="shared" si="19"/>
        <v>0</v>
      </c>
      <c r="AO211" s="1">
        <f t="shared" si="18"/>
        <v>0</v>
      </c>
      <c r="AP211" s="1">
        <v>249</v>
      </c>
    </row>
    <row r="212" spans="39:42" ht="17.25">
      <c r="AM212" s="3">
        <v>62</v>
      </c>
      <c r="AN212" s="1">
        <f t="shared" si="19"/>
        <v>0</v>
      </c>
      <c r="AO212" s="1">
        <f t="shared" si="18"/>
        <v>0</v>
      </c>
      <c r="AP212" s="1">
        <v>250</v>
      </c>
    </row>
    <row r="213" spans="39:42" ht="17.25">
      <c r="AM213" s="3">
        <v>63</v>
      </c>
      <c r="AN213" s="1">
        <f t="shared" si="19"/>
        <v>0</v>
      </c>
      <c r="AO213" s="1">
        <f t="shared" si="18"/>
        <v>0</v>
      </c>
      <c r="AP213" s="1">
        <v>251</v>
      </c>
    </row>
    <row r="214" spans="39:42" ht="17.25">
      <c r="AM214" s="3">
        <v>63</v>
      </c>
      <c r="AN214" s="1">
        <f t="shared" si="19"/>
        <v>0</v>
      </c>
      <c r="AO214" s="1">
        <f t="shared" si="18"/>
        <v>0</v>
      </c>
      <c r="AP214" s="1">
        <v>252</v>
      </c>
    </row>
    <row r="215" spans="39:42" ht="17.25">
      <c r="AM215" s="3">
        <v>63</v>
      </c>
      <c r="AN215" s="1">
        <f t="shared" si="19"/>
        <v>0</v>
      </c>
      <c r="AO215" s="1">
        <f t="shared" si="18"/>
        <v>0</v>
      </c>
      <c r="AP215" s="1">
        <v>253</v>
      </c>
    </row>
    <row r="216" spans="39:42" ht="17.25">
      <c r="AM216" s="3">
        <v>63</v>
      </c>
      <c r="AN216" s="1">
        <f t="shared" si="19"/>
        <v>0</v>
      </c>
      <c r="AO216" s="1">
        <f t="shared" si="18"/>
        <v>0</v>
      </c>
      <c r="AP216" s="1">
        <v>254</v>
      </c>
    </row>
    <row r="217" spans="39:42" ht="17.25">
      <c r="AM217" s="3">
        <v>64</v>
      </c>
      <c r="AN217" s="1">
        <f t="shared" si="19"/>
        <v>0</v>
      </c>
      <c r="AO217" s="1">
        <f t="shared" si="18"/>
        <v>0</v>
      </c>
      <c r="AP217" s="1">
        <v>255</v>
      </c>
    </row>
    <row r="218" spans="39:42" ht="17.25">
      <c r="AM218" s="3">
        <v>64</v>
      </c>
      <c r="AN218" s="1">
        <f t="shared" si="19"/>
        <v>0</v>
      </c>
      <c r="AO218" s="1">
        <f t="shared" si="18"/>
        <v>0</v>
      </c>
      <c r="AP218" s="1">
        <v>256</v>
      </c>
    </row>
    <row r="219" spans="39:42" ht="17.25">
      <c r="AM219" s="3">
        <v>64</v>
      </c>
      <c r="AN219" s="1">
        <f t="shared" si="19"/>
        <v>0</v>
      </c>
      <c r="AO219" s="1">
        <f t="shared" si="18"/>
        <v>0</v>
      </c>
      <c r="AP219" s="1">
        <v>257</v>
      </c>
    </row>
    <row r="220" spans="39:42" ht="17.25">
      <c r="AM220" s="3">
        <v>64</v>
      </c>
      <c r="AN220" s="1">
        <f t="shared" si="19"/>
        <v>0</v>
      </c>
      <c r="AO220" s="1">
        <f t="shared" si="18"/>
        <v>0</v>
      </c>
      <c r="AP220" s="1">
        <v>258</v>
      </c>
    </row>
    <row r="221" spans="39:42" ht="17.25">
      <c r="AM221" s="3">
        <v>65</v>
      </c>
      <c r="AN221" s="1">
        <f t="shared" si="19"/>
        <v>0</v>
      </c>
      <c r="AO221" s="1">
        <f t="shared" si="18"/>
        <v>0</v>
      </c>
      <c r="AP221" s="1">
        <v>259</v>
      </c>
    </row>
    <row r="222" spans="39:42" ht="17.25">
      <c r="AM222" s="3">
        <v>65</v>
      </c>
      <c r="AN222" s="1">
        <f t="shared" si="19"/>
        <v>0</v>
      </c>
      <c r="AO222" s="1">
        <f t="shared" si="18"/>
        <v>0</v>
      </c>
      <c r="AP222" s="1">
        <v>260</v>
      </c>
    </row>
    <row r="223" spans="39:42" ht="17.25">
      <c r="AM223" s="3">
        <v>65</v>
      </c>
      <c r="AN223" s="1">
        <f t="shared" si="19"/>
        <v>0</v>
      </c>
      <c r="AO223" s="1">
        <f t="shared" si="18"/>
        <v>0</v>
      </c>
      <c r="AP223" s="1">
        <v>261</v>
      </c>
    </row>
    <row r="224" spans="39:42" ht="17.25">
      <c r="AM224" s="3">
        <v>65</v>
      </c>
      <c r="AN224" s="1">
        <f t="shared" si="19"/>
        <v>0</v>
      </c>
      <c r="AO224" s="1">
        <f t="shared" si="18"/>
        <v>0</v>
      </c>
      <c r="AP224" s="1">
        <v>262</v>
      </c>
    </row>
    <row r="225" spans="39:42" ht="17.25">
      <c r="AM225" s="3">
        <v>66</v>
      </c>
      <c r="AN225" s="1">
        <f t="shared" si="19"/>
        <v>0</v>
      </c>
      <c r="AO225" s="1">
        <f t="shared" si="18"/>
        <v>0</v>
      </c>
      <c r="AP225" s="1">
        <v>263</v>
      </c>
    </row>
    <row r="226" spans="39:42" ht="17.25">
      <c r="AM226" s="3">
        <v>66</v>
      </c>
      <c r="AN226" s="1">
        <f t="shared" si="19"/>
        <v>0</v>
      </c>
      <c r="AO226" s="1">
        <f t="shared" si="18"/>
        <v>0</v>
      </c>
      <c r="AP226" s="1">
        <v>264</v>
      </c>
    </row>
    <row r="227" spans="39:42" ht="17.25">
      <c r="AM227" s="3">
        <v>66</v>
      </c>
      <c r="AN227" s="1">
        <f t="shared" si="19"/>
        <v>0</v>
      </c>
      <c r="AO227" s="1">
        <f t="shared" si="18"/>
        <v>0</v>
      </c>
      <c r="AP227" s="1">
        <v>265</v>
      </c>
    </row>
    <row r="228" spans="39:42" ht="17.25">
      <c r="AM228" s="3">
        <v>66</v>
      </c>
      <c r="AN228" s="1">
        <f t="shared" si="19"/>
        <v>0</v>
      </c>
      <c r="AO228" s="1">
        <f t="shared" si="18"/>
        <v>0</v>
      </c>
      <c r="AP228" s="1">
        <v>266</v>
      </c>
    </row>
    <row r="229" spans="39:42" ht="17.25">
      <c r="AM229" s="3">
        <v>67</v>
      </c>
      <c r="AN229" s="1">
        <f t="shared" si="19"/>
        <v>0</v>
      </c>
      <c r="AO229" s="1">
        <f t="shared" si="18"/>
        <v>0</v>
      </c>
      <c r="AP229" s="1">
        <v>267</v>
      </c>
    </row>
    <row r="230" spans="39:42" ht="17.25">
      <c r="AM230" s="3">
        <v>67</v>
      </c>
      <c r="AN230" s="1">
        <f t="shared" si="19"/>
        <v>0</v>
      </c>
      <c r="AO230" s="1">
        <f t="shared" si="18"/>
        <v>0</v>
      </c>
      <c r="AP230" s="1">
        <v>268</v>
      </c>
    </row>
    <row r="231" spans="39:42" ht="17.25">
      <c r="AM231" s="3">
        <v>67</v>
      </c>
      <c r="AN231" s="1">
        <f t="shared" si="19"/>
        <v>0</v>
      </c>
      <c r="AO231" s="1">
        <f t="shared" si="18"/>
        <v>0</v>
      </c>
      <c r="AP231" s="1">
        <v>269</v>
      </c>
    </row>
    <row r="232" spans="39:42" ht="17.25">
      <c r="AM232" s="3">
        <v>67</v>
      </c>
      <c r="AN232" s="1">
        <f t="shared" si="19"/>
        <v>0</v>
      </c>
      <c r="AO232" s="1">
        <f t="shared" si="18"/>
        <v>0</v>
      </c>
      <c r="AP232" s="1">
        <v>270</v>
      </c>
    </row>
    <row r="233" spans="39:42" ht="17.25">
      <c r="AM233" s="3">
        <v>68</v>
      </c>
      <c r="AN233" s="1">
        <f t="shared" si="19"/>
        <v>0</v>
      </c>
      <c r="AO233" s="1">
        <f t="shared" si="18"/>
        <v>0</v>
      </c>
      <c r="AP233" s="1">
        <v>271</v>
      </c>
    </row>
    <row r="234" spans="39:42" ht="17.25">
      <c r="AM234" s="3">
        <v>68</v>
      </c>
      <c r="AN234" s="1">
        <f t="shared" si="19"/>
        <v>0</v>
      </c>
      <c r="AO234" s="1">
        <f t="shared" si="18"/>
        <v>0</v>
      </c>
      <c r="AP234" s="1">
        <v>272</v>
      </c>
    </row>
    <row r="235" spans="39:42" ht="17.25">
      <c r="AM235" s="3">
        <v>68</v>
      </c>
      <c r="AN235" s="1">
        <f t="shared" si="19"/>
        <v>0</v>
      </c>
      <c r="AO235" s="1">
        <f t="shared" si="18"/>
        <v>0</v>
      </c>
      <c r="AP235" s="1">
        <v>273</v>
      </c>
    </row>
    <row r="236" spans="39:42" ht="17.25">
      <c r="AM236" s="3">
        <v>69</v>
      </c>
      <c r="AN236" s="1">
        <f t="shared" si="19"/>
        <v>0</v>
      </c>
      <c r="AO236" s="1">
        <f t="shared" si="18"/>
        <v>0</v>
      </c>
      <c r="AP236" s="1">
        <v>274</v>
      </c>
    </row>
    <row r="237" spans="39:42" ht="17.25">
      <c r="AM237" s="3">
        <v>69</v>
      </c>
      <c r="AN237" s="1">
        <f t="shared" si="19"/>
        <v>0</v>
      </c>
      <c r="AO237" s="1">
        <f t="shared" si="18"/>
        <v>0</v>
      </c>
      <c r="AP237" s="1">
        <v>275</v>
      </c>
    </row>
    <row r="238" spans="39:42" ht="17.25">
      <c r="AM238" s="3">
        <v>69</v>
      </c>
      <c r="AN238" s="1">
        <f t="shared" si="19"/>
        <v>0</v>
      </c>
      <c r="AO238" s="1">
        <f t="shared" si="18"/>
        <v>0</v>
      </c>
      <c r="AP238" s="1">
        <v>276</v>
      </c>
    </row>
    <row r="239" spans="39:42" ht="17.25">
      <c r="AM239" s="3">
        <v>69</v>
      </c>
      <c r="AN239" s="1">
        <f t="shared" si="19"/>
        <v>0</v>
      </c>
      <c r="AO239" s="1">
        <f t="shared" si="18"/>
        <v>0</v>
      </c>
      <c r="AP239" s="1">
        <v>277</v>
      </c>
    </row>
    <row r="240" spans="39:42" ht="17.25">
      <c r="AM240" s="3">
        <v>70</v>
      </c>
      <c r="AN240" s="1">
        <f t="shared" si="19"/>
        <v>0</v>
      </c>
      <c r="AO240" s="1">
        <f t="shared" si="18"/>
        <v>0</v>
      </c>
      <c r="AP240" s="1">
        <v>278</v>
      </c>
    </row>
    <row r="241" spans="39:42" ht="17.25">
      <c r="AM241" s="3">
        <v>70</v>
      </c>
      <c r="AN241" s="1">
        <f t="shared" si="19"/>
        <v>0</v>
      </c>
      <c r="AO241" s="1">
        <f t="shared" si="18"/>
        <v>0</v>
      </c>
      <c r="AP241" s="1">
        <v>279</v>
      </c>
    </row>
    <row r="242" spans="39:42" ht="17.25">
      <c r="AM242" s="3">
        <v>70</v>
      </c>
      <c r="AN242" s="1">
        <f t="shared" si="19"/>
        <v>0</v>
      </c>
      <c r="AO242" s="1">
        <f t="shared" si="18"/>
        <v>0</v>
      </c>
      <c r="AP242" s="1">
        <v>280</v>
      </c>
    </row>
    <row r="243" spans="39:42" ht="17.25">
      <c r="AM243" s="3">
        <v>70</v>
      </c>
      <c r="AN243" s="1">
        <f t="shared" si="19"/>
        <v>0</v>
      </c>
      <c r="AO243" s="1">
        <f t="shared" si="18"/>
        <v>0</v>
      </c>
      <c r="AP243" s="1">
        <v>281</v>
      </c>
    </row>
    <row r="244" spans="39:42" ht="17.25">
      <c r="AM244" s="3">
        <v>71</v>
      </c>
      <c r="AN244" s="1">
        <f t="shared" si="19"/>
        <v>0</v>
      </c>
      <c r="AO244" s="1">
        <f t="shared" si="18"/>
        <v>0</v>
      </c>
      <c r="AP244" s="1">
        <v>282</v>
      </c>
    </row>
    <row r="245" spans="39:42" ht="17.25">
      <c r="AM245" s="3">
        <v>71</v>
      </c>
      <c r="AN245" s="1">
        <f t="shared" si="19"/>
        <v>0</v>
      </c>
      <c r="AO245" s="1">
        <f t="shared" si="18"/>
        <v>0</v>
      </c>
      <c r="AP245" s="1">
        <v>283</v>
      </c>
    </row>
    <row r="246" spans="39:42" ht="17.25">
      <c r="AM246" s="3">
        <v>71</v>
      </c>
      <c r="AN246" s="1">
        <f t="shared" si="19"/>
        <v>0</v>
      </c>
      <c r="AO246" s="1">
        <f t="shared" si="18"/>
        <v>0</v>
      </c>
      <c r="AP246" s="1">
        <v>284</v>
      </c>
    </row>
    <row r="247" spans="39:42" ht="17.25">
      <c r="AM247" s="3">
        <v>71</v>
      </c>
      <c r="AN247" s="1">
        <f t="shared" si="19"/>
        <v>0</v>
      </c>
      <c r="AO247" s="1">
        <f t="shared" si="18"/>
        <v>0</v>
      </c>
      <c r="AP247" s="1">
        <v>285</v>
      </c>
    </row>
    <row r="248" spans="39:42" ht="17.25">
      <c r="AM248" s="3">
        <v>72</v>
      </c>
      <c r="AN248" s="1">
        <f t="shared" si="19"/>
        <v>0</v>
      </c>
      <c r="AO248" s="1">
        <f t="shared" si="18"/>
        <v>0</v>
      </c>
      <c r="AP248" s="1">
        <v>286</v>
      </c>
    </row>
    <row r="249" spans="39:42" ht="17.25">
      <c r="AM249" s="3">
        <v>72</v>
      </c>
      <c r="AN249" s="1">
        <f t="shared" si="19"/>
        <v>0</v>
      </c>
      <c r="AO249" s="1">
        <f t="shared" si="18"/>
        <v>0</v>
      </c>
      <c r="AP249" s="1">
        <v>287</v>
      </c>
    </row>
    <row r="250" spans="39:42" ht="17.25">
      <c r="AM250" s="3">
        <v>72</v>
      </c>
      <c r="AN250" s="1">
        <f t="shared" si="19"/>
        <v>0</v>
      </c>
      <c r="AO250" s="1">
        <f t="shared" si="18"/>
        <v>0</v>
      </c>
      <c r="AP250" s="1">
        <v>288</v>
      </c>
    </row>
    <row r="251" spans="39:42" ht="17.25">
      <c r="AM251" s="3">
        <v>72</v>
      </c>
      <c r="AN251" s="1">
        <f t="shared" si="19"/>
        <v>0</v>
      </c>
      <c r="AO251" s="1">
        <f t="shared" si="18"/>
        <v>0</v>
      </c>
      <c r="AP251" s="1">
        <v>289</v>
      </c>
    </row>
    <row r="252" spans="39:42" ht="17.25">
      <c r="AM252" s="3">
        <v>73</v>
      </c>
      <c r="AN252" s="1">
        <f t="shared" si="19"/>
        <v>0</v>
      </c>
      <c r="AO252" s="1">
        <f t="shared" si="18"/>
        <v>0</v>
      </c>
      <c r="AP252" s="1">
        <v>290</v>
      </c>
    </row>
    <row r="253" spans="39:42" ht="17.25">
      <c r="AM253" s="3">
        <v>73</v>
      </c>
      <c r="AN253" s="1">
        <f t="shared" si="19"/>
        <v>0</v>
      </c>
      <c r="AO253" s="1">
        <f t="shared" si="18"/>
        <v>0</v>
      </c>
      <c r="AP253" s="1">
        <v>291</v>
      </c>
    </row>
    <row r="254" spans="39:42" ht="17.25">
      <c r="AM254" s="3">
        <v>73</v>
      </c>
      <c r="AN254" s="1">
        <f t="shared" si="19"/>
        <v>0</v>
      </c>
      <c r="AO254" s="1">
        <f t="shared" si="18"/>
        <v>0</v>
      </c>
      <c r="AP254" s="1">
        <v>292</v>
      </c>
    </row>
    <row r="255" spans="39:42" ht="17.25">
      <c r="AM255" s="3">
        <v>73</v>
      </c>
      <c r="AN255" s="1">
        <f t="shared" si="19"/>
        <v>0</v>
      </c>
      <c r="AO255" s="1">
        <f t="shared" si="18"/>
        <v>0</v>
      </c>
      <c r="AP255" s="1">
        <v>293</v>
      </c>
    </row>
    <row r="256" spans="39:42" ht="17.25">
      <c r="AM256" s="3">
        <v>74</v>
      </c>
      <c r="AN256" s="1">
        <f t="shared" si="19"/>
        <v>0</v>
      </c>
      <c r="AO256" s="1">
        <f t="shared" si="18"/>
        <v>0</v>
      </c>
      <c r="AP256" s="1">
        <v>294</v>
      </c>
    </row>
    <row r="257" spans="39:42" ht="17.25">
      <c r="AM257" s="3">
        <v>74</v>
      </c>
      <c r="AN257" s="1">
        <f t="shared" si="19"/>
        <v>0</v>
      </c>
      <c r="AO257" s="1">
        <f t="shared" si="18"/>
        <v>0</v>
      </c>
      <c r="AP257" s="1">
        <v>295</v>
      </c>
    </row>
    <row r="258" spans="39:42" ht="17.25">
      <c r="AM258" s="3">
        <v>74</v>
      </c>
      <c r="AN258" s="1">
        <f t="shared" si="19"/>
        <v>0</v>
      </c>
      <c r="AO258" s="1">
        <f aca="true" t="shared" si="20" ref="AO258:AO321">IF($T$7=AP258,1,0)</f>
        <v>0</v>
      </c>
      <c r="AP258" s="1">
        <v>296</v>
      </c>
    </row>
    <row r="259" spans="39:42" ht="17.25">
      <c r="AM259" s="3">
        <v>74</v>
      </c>
      <c r="AN259" s="1">
        <f aca="true" t="shared" si="21" ref="AN259:AN322">AO259*AM259</f>
        <v>0</v>
      </c>
      <c r="AO259" s="1">
        <f t="shared" si="20"/>
        <v>0</v>
      </c>
      <c r="AP259" s="1">
        <v>297</v>
      </c>
    </row>
    <row r="260" spans="39:42" ht="17.25">
      <c r="AM260" s="3">
        <v>75</v>
      </c>
      <c r="AN260" s="1">
        <f t="shared" si="21"/>
        <v>0</v>
      </c>
      <c r="AO260" s="1">
        <f t="shared" si="20"/>
        <v>0</v>
      </c>
      <c r="AP260" s="1">
        <v>298</v>
      </c>
    </row>
    <row r="261" spans="39:42" ht="17.25">
      <c r="AM261" s="3">
        <v>75</v>
      </c>
      <c r="AN261" s="1">
        <f t="shared" si="21"/>
        <v>0</v>
      </c>
      <c r="AO261" s="1">
        <f t="shared" si="20"/>
        <v>0</v>
      </c>
      <c r="AP261" s="1">
        <v>299</v>
      </c>
    </row>
    <row r="262" spans="39:42" ht="17.25">
      <c r="AM262" s="3">
        <v>75</v>
      </c>
      <c r="AN262" s="1">
        <f t="shared" si="21"/>
        <v>0</v>
      </c>
      <c r="AO262" s="1">
        <f t="shared" si="20"/>
        <v>0</v>
      </c>
      <c r="AP262" s="1">
        <v>300</v>
      </c>
    </row>
    <row r="263" spans="39:42" ht="17.25">
      <c r="AM263" s="3">
        <v>75</v>
      </c>
      <c r="AN263" s="1">
        <f t="shared" si="21"/>
        <v>0</v>
      </c>
      <c r="AO263" s="1">
        <f t="shared" si="20"/>
        <v>0</v>
      </c>
      <c r="AP263" s="1">
        <v>301</v>
      </c>
    </row>
    <row r="264" spans="39:42" ht="17.25">
      <c r="AM264" s="3">
        <v>76</v>
      </c>
      <c r="AN264" s="1">
        <f t="shared" si="21"/>
        <v>0</v>
      </c>
      <c r="AO264" s="1">
        <f t="shared" si="20"/>
        <v>0</v>
      </c>
      <c r="AP264" s="1">
        <v>302</v>
      </c>
    </row>
    <row r="265" spans="39:42" ht="17.25">
      <c r="AM265" s="3">
        <v>76</v>
      </c>
      <c r="AN265" s="1">
        <f t="shared" si="21"/>
        <v>0</v>
      </c>
      <c r="AO265" s="1">
        <f t="shared" si="20"/>
        <v>0</v>
      </c>
      <c r="AP265" s="1">
        <v>303</v>
      </c>
    </row>
    <row r="266" spans="39:42" ht="17.25">
      <c r="AM266" s="3">
        <v>76</v>
      </c>
      <c r="AN266" s="1">
        <f t="shared" si="21"/>
        <v>0</v>
      </c>
      <c r="AO266" s="1">
        <f t="shared" si="20"/>
        <v>0</v>
      </c>
      <c r="AP266" s="1">
        <v>304</v>
      </c>
    </row>
    <row r="267" spans="39:42" ht="17.25">
      <c r="AM267" s="3">
        <v>76</v>
      </c>
      <c r="AN267" s="1">
        <f t="shared" si="21"/>
        <v>0</v>
      </c>
      <c r="AO267" s="1">
        <f t="shared" si="20"/>
        <v>0</v>
      </c>
      <c r="AP267" s="1">
        <v>305</v>
      </c>
    </row>
    <row r="268" spans="39:42" ht="17.25">
      <c r="AM268" s="3">
        <v>77</v>
      </c>
      <c r="AN268" s="1">
        <f t="shared" si="21"/>
        <v>0</v>
      </c>
      <c r="AO268" s="1">
        <f t="shared" si="20"/>
        <v>0</v>
      </c>
      <c r="AP268" s="1">
        <v>306</v>
      </c>
    </row>
    <row r="269" spans="39:42" ht="17.25">
      <c r="AM269" s="3">
        <v>77</v>
      </c>
      <c r="AN269" s="1">
        <f t="shared" si="21"/>
        <v>0</v>
      </c>
      <c r="AO269" s="1">
        <f t="shared" si="20"/>
        <v>0</v>
      </c>
      <c r="AP269" s="1">
        <v>307</v>
      </c>
    </row>
    <row r="270" spans="39:42" ht="17.25">
      <c r="AM270" s="3">
        <v>77</v>
      </c>
      <c r="AN270" s="1">
        <f t="shared" si="21"/>
        <v>0</v>
      </c>
      <c r="AO270" s="1">
        <f t="shared" si="20"/>
        <v>0</v>
      </c>
      <c r="AP270" s="1">
        <v>308</v>
      </c>
    </row>
    <row r="271" spans="39:42" ht="17.25">
      <c r="AM271" s="3">
        <v>77</v>
      </c>
      <c r="AN271" s="1">
        <f t="shared" si="21"/>
        <v>0</v>
      </c>
      <c r="AO271" s="1">
        <f t="shared" si="20"/>
        <v>0</v>
      </c>
      <c r="AP271" s="1">
        <v>309</v>
      </c>
    </row>
    <row r="272" spans="39:42" ht="17.25">
      <c r="AM272" s="3">
        <v>78</v>
      </c>
      <c r="AN272" s="1">
        <f t="shared" si="21"/>
        <v>0</v>
      </c>
      <c r="AO272" s="1">
        <f t="shared" si="20"/>
        <v>0</v>
      </c>
      <c r="AP272" s="1">
        <v>310</v>
      </c>
    </row>
    <row r="273" spans="39:42" ht="17.25">
      <c r="AM273" s="3">
        <v>78</v>
      </c>
      <c r="AN273" s="1">
        <f t="shared" si="21"/>
        <v>0</v>
      </c>
      <c r="AO273" s="1">
        <f t="shared" si="20"/>
        <v>0</v>
      </c>
      <c r="AP273" s="1">
        <v>311</v>
      </c>
    </row>
    <row r="274" spans="39:42" ht="17.25">
      <c r="AM274" s="3">
        <v>78</v>
      </c>
      <c r="AN274" s="1">
        <f t="shared" si="21"/>
        <v>0</v>
      </c>
      <c r="AO274" s="1">
        <f t="shared" si="20"/>
        <v>0</v>
      </c>
      <c r="AP274" s="1">
        <v>312</v>
      </c>
    </row>
    <row r="275" spans="39:42" ht="17.25">
      <c r="AM275" s="3">
        <v>78</v>
      </c>
      <c r="AN275" s="1">
        <f t="shared" si="21"/>
        <v>0</v>
      </c>
      <c r="AO275" s="1">
        <f t="shared" si="20"/>
        <v>0</v>
      </c>
      <c r="AP275" s="1">
        <v>313</v>
      </c>
    </row>
    <row r="276" spans="39:42" ht="17.25">
      <c r="AM276" s="3">
        <v>79</v>
      </c>
      <c r="AN276" s="1">
        <f t="shared" si="21"/>
        <v>0</v>
      </c>
      <c r="AO276" s="1">
        <f t="shared" si="20"/>
        <v>0</v>
      </c>
      <c r="AP276" s="1">
        <v>314</v>
      </c>
    </row>
    <row r="277" spans="39:42" ht="17.25">
      <c r="AM277" s="3">
        <v>79</v>
      </c>
      <c r="AN277" s="1">
        <f t="shared" si="21"/>
        <v>0</v>
      </c>
      <c r="AO277" s="1">
        <f t="shared" si="20"/>
        <v>0</v>
      </c>
      <c r="AP277" s="1">
        <v>315</v>
      </c>
    </row>
    <row r="278" spans="39:42" ht="17.25">
      <c r="AM278" s="3">
        <v>79</v>
      </c>
      <c r="AN278" s="1">
        <f t="shared" si="21"/>
        <v>0</v>
      </c>
      <c r="AO278" s="1">
        <f t="shared" si="20"/>
        <v>0</v>
      </c>
      <c r="AP278" s="1">
        <v>316</v>
      </c>
    </row>
    <row r="279" spans="39:42" ht="17.25">
      <c r="AM279" s="3">
        <v>79</v>
      </c>
      <c r="AN279" s="1">
        <f t="shared" si="21"/>
        <v>0</v>
      </c>
      <c r="AO279" s="1">
        <f t="shared" si="20"/>
        <v>0</v>
      </c>
      <c r="AP279" s="1">
        <v>317</v>
      </c>
    </row>
    <row r="280" spans="39:42" ht="17.25">
      <c r="AM280" s="3">
        <v>79</v>
      </c>
      <c r="AN280" s="1">
        <f t="shared" si="21"/>
        <v>0</v>
      </c>
      <c r="AO280" s="1">
        <f t="shared" si="20"/>
        <v>0</v>
      </c>
      <c r="AP280" s="1">
        <v>318</v>
      </c>
    </row>
    <row r="281" spans="39:42" ht="17.25">
      <c r="AM281" s="3">
        <v>80</v>
      </c>
      <c r="AN281" s="1">
        <f t="shared" si="21"/>
        <v>0</v>
      </c>
      <c r="AO281" s="1">
        <f t="shared" si="20"/>
        <v>0</v>
      </c>
      <c r="AP281" s="1">
        <v>319</v>
      </c>
    </row>
    <row r="282" spans="39:42" ht="17.25">
      <c r="AM282" s="3">
        <v>80</v>
      </c>
      <c r="AN282" s="1">
        <f t="shared" si="21"/>
        <v>0</v>
      </c>
      <c r="AO282" s="1">
        <f t="shared" si="20"/>
        <v>0</v>
      </c>
      <c r="AP282" s="1">
        <v>320</v>
      </c>
    </row>
    <row r="283" spans="39:42" ht="17.25">
      <c r="AM283" s="3">
        <v>80</v>
      </c>
      <c r="AN283" s="1">
        <f t="shared" si="21"/>
        <v>0</v>
      </c>
      <c r="AO283" s="1">
        <f t="shared" si="20"/>
        <v>0</v>
      </c>
      <c r="AP283" s="1">
        <v>321</v>
      </c>
    </row>
    <row r="284" spans="39:42" ht="17.25">
      <c r="AM284" s="3">
        <v>80</v>
      </c>
      <c r="AN284" s="1">
        <f t="shared" si="21"/>
        <v>0</v>
      </c>
      <c r="AO284" s="1">
        <f t="shared" si="20"/>
        <v>0</v>
      </c>
      <c r="AP284" s="1">
        <v>322</v>
      </c>
    </row>
    <row r="285" spans="39:42" ht="17.25">
      <c r="AM285" s="3">
        <v>81</v>
      </c>
      <c r="AN285" s="1">
        <f t="shared" si="21"/>
        <v>0</v>
      </c>
      <c r="AO285" s="1">
        <f t="shared" si="20"/>
        <v>0</v>
      </c>
      <c r="AP285" s="1">
        <v>323</v>
      </c>
    </row>
    <row r="286" spans="39:42" ht="17.25">
      <c r="AM286" s="3">
        <v>81</v>
      </c>
      <c r="AN286" s="1">
        <f t="shared" si="21"/>
        <v>0</v>
      </c>
      <c r="AO286" s="1">
        <f t="shared" si="20"/>
        <v>0</v>
      </c>
      <c r="AP286" s="1">
        <v>324</v>
      </c>
    </row>
    <row r="287" spans="39:42" ht="17.25">
      <c r="AM287" s="3">
        <v>81</v>
      </c>
      <c r="AN287" s="1">
        <f t="shared" si="21"/>
        <v>0</v>
      </c>
      <c r="AO287" s="1">
        <f t="shared" si="20"/>
        <v>0</v>
      </c>
      <c r="AP287" s="1">
        <v>325</v>
      </c>
    </row>
    <row r="288" spans="39:42" ht="17.25">
      <c r="AM288" s="3">
        <v>81</v>
      </c>
      <c r="AN288" s="1">
        <f t="shared" si="21"/>
        <v>0</v>
      </c>
      <c r="AO288" s="1">
        <f t="shared" si="20"/>
        <v>0</v>
      </c>
      <c r="AP288" s="1">
        <v>326</v>
      </c>
    </row>
    <row r="289" spans="39:42" ht="17.25">
      <c r="AM289" s="3">
        <v>82</v>
      </c>
      <c r="AN289" s="1">
        <f t="shared" si="21"/>
        <v>0</v>
      </c>
      <c r="AO289" s="1">
        <f t="shared" si="20"/>
        <v>0</v>
      </c>
      <c r="AP289" s="1">
        <v>327</v>
      </c>
    </row>
    <row r="290" spans="39:42" ht="17.25">
      <c r="AM290" s="3">
        <v>82</v>
      </c>
      <c r="AN290" s="1">
        <f t="shared" si="21"/>
        <v>0</v>
      </c>
      <c r="AO290" s="1">
        <f t="shared" si="20"/>
        <v>0</v>
      </c>
      <c r="AP290" s="1">
        <v>328</v>
      </c>
    </row>
    <row r="291" spans="39:42" ht="17.25">
      <c r="AM291" s="3">
        <v>82</v>
      </c>
      <c r="AN291" s="1">
        <f t="shared" si="21"/>
        <v>0</v>
      </c>
      <c r="AO291" s="1">
        <f t="shared" si="20"/>
        <v>0</v>
      </c>
      <c r="AP291" s="1">
        <v>329</v>
      </c>
    </row>
    <row r="292" spans="39:42" ht="17.25">
      <c r="AM292" s="3">
        <v>82</v>
      </c>
      <c r="AN292" s="1">
        <f t="shared" si="21"/>
        <v>0</v>
      </c>
      <c r="AO292" s="1">
        <f t="shared" si="20"/>
        <v>0</v>
      </c>
      <c r="AP292" s="1">
        <v>330</v>
      </c>
    </row>
    <row r="293" spans="39:42" ht="17.25">
      <c r="AM293" s="3">
        <v>83</v>
      </c>
      <c r="AN293" s="1">
        <f t="shared" si="21"/>
        <v>0</v>
      </c>
      <c r="AO293" s="1">
        <f t="shared" si="20"/>
        <v>0</v>
      </c>
      <c r="AP293" s="1">
        <v>331</v>
      </c>
    </row>
    <row r="294" spans="39:42" ht="17.25">
      <c r="AM294" s="3">
        <v>83</v>
      </c>
      <c r="AN294" s="1">
        <f t="shared" si="21"/>
        <v>0</v>
      </c>
      <c r="AO294" s="1">
        <f t="shared" si="20"/>
        <v>0</v>
      </c>
      <c r="AP294" s="1">
        <v>332</v>
      </c>
    </row>
    <row r="295" spans="39:42" ht="17.25">
      <c r="AM295" s="3">
        <v>83</v>
      </c>
      <c r="AN295" s="1">
        <f t="shared" si="21"/>
        <v>0</v>
      </c>
      <c r="AO295" s="1">
        <f t="shared" si="20"/>
        <v>0</v>
      </c>
      <c r="AP295" s="1">
        <v>333</v>
      </c>
    </row>
    <row r="296" spans="39:42" ht="17.25">
      <c r="AM296" s="3">
        <v>83</v>
      </c>
      <c r="AN296" s="1">
        <f t="shared" si="21"/>
        <v>0</v>
      </c>
      <c r="AO296" s="1">
        <f t="shared" si="20"/>
        <v>0</v>
      </c>
      <c r="AP296" s="1">
        <v>334</v>
      </c>
    </row>
    <row r="297" spans="39:42" ht="17.25">
      <c r="AM297" s="3">
        <v>84</v>
      </c>
      <c r="AN297" s="1">
        <f t="shared" si="21"/>
        <v>0</v>
      </c>
      <c r="AO297" s="1">
        <f t="shared" si="20"/>
        <v>0</v>
      </c>
      <c r="AP297" s="1">
        <v>335</v>
      </c>
    </row>
    <row r="298" spans="39:42" ht="17.25">
      <c r="AM298" s="3">
        <v>84</v>
      </c>
      <c r="AN298" s="1">
        <f t="shared" si="21"/>
        <v>0</v>
      </c>
      <c r="AO298" s="1">
        <f t="shared" si="20"/>
        <v>0</v>
      </c>
      <c r="AP298" s="1">
        <v>336</v>
      </c>
    </row>
    <row r="299" spans="39:42" ht="17.25">
      <c r="AM299" s="3">
        <v>84</v>
      </c>
      <c r="AN299" s="1">
        <f t="shared" si="21"/>
        <v>0</v>
      </c>
      <c r="AO299" s="1">
        <f t="shared" si="20"/>
        <v>0</v>
      </c>
      <c r="AP299" s="1">
        <v>337</v>
      </c>
    </row>
    <row r="300" spans="39:42" ht="17.25">
      <c r="AM300" s="3">
        <v>85</v>
      </c>
      <c r="AN300" s="1">
        <f t="shared" si="21"/>
        <v>0</v>
      </c>
      <c r="AO300" s="1">
        <f t="shared" si="20"/>
        <v>0</v>
      </c>
      <c r="AP300" s="1">
        <v>338</v>
      </c>
    </row>
    <row r="301" spans="39:42" ht="17.25">
      <c r="AM301" s="3">
        <v>85</v>
      </c>
      <c r="AN301" s="1">
        <f t="shared" si="21"/>
        <v>0</v>
      </c>
      <c r="AO301" s="1">
        <f t="shared" si="20"/>
        <v>0</v>
      </c>
      <c r="AP301" s="1">
        <v>339</v>
      </c>
    </row>
    <row r="302" spans="39:42" ht="17.25">
      <c r="AM302" s="3">
        <v>85</v>
      </c>
      <c r="AN302" s="1">
        <f t="shared" si="21"/>
        <v>0</v>
      </c>
      <c r="AO302" s="1">
        <f t="shared" si="20"/>
        <v>0</v>
      </c>
      <c r="AP302" s="1">
        <v>340</v>
      </c>
    </row>
    <row r="303" spans="39:42" ht="17.25">
      <c r="AM303" s="3">
        <v>85</v>
      </c>
      <c r="AN303" s="1">
        <f t="shared" si="21"/>
        <v>0</v>
      </c>
      <c r="AO303" s="1">
        <f t="shared" si="20"/>
        <v>0</v>
      </c>
      <c r="AP303" s="1">
        <v>341</v>
      </c>
    </row>
    <row r="304" spans="39:42" ht="17.25">
      <c r="AM304" s="3">
        <v>86</v>
      </c>
      <c r="AN304" s="1">
        <f t="shared" si="21"/>
        <v>0</v>
      </c>
      <c r="AO304" s="1">
        <f t="shared" si="20"/>
        <v>0</v>
      </c>
      <c r="AP304" s="1">
        <v>342</v>
      </c>
    </row>
    <row r="305" spans="39:42" ht="17.25">
      <c r="AM305" s="3">
        <v>86</v>
      </c>
      <c r="AN305" s="1">
        <f t="shared" si="21"/>
        <v>0</v>
      </c>
      <c r="AO305" s="1">
        <f t="shared" si="20"/>
        <v>0</v>
      </c>
      <c r="AP305" s="1">
        <v>343</v>
      </c>
    </row>
    <row r="306" spans="39:42" ht="17.25">
      <c r="AM306" s="3">
        <v>86</v>
      </c>
      <c r="AN306" s="1">
        <f t="shared" si="21"/>
        <v>0</v>
      </c>
      <c r="AO306" s="1">
        <f t="shared" si="20"/>
        <v>0</v>
      </c>
      <c r="AP306" s="1">
        <v>344</v>
      </c>
    </row>
    <row r="307" spans="39:42" ht="17.25">
      <c r="AM307" s="3">
        <v>87</v>
      </c>
      <c r="AN307" s="1">
        <f t="shared" si="21"/>
        <v>0</v>
      </c>
      <c r="AO307" s="1">
        <f t="shared" si="20"/>
        <v>0</v>
      </c>
      <c r="AP307" s="1">
        <v>345</v>
      </c>
    </row>
    <row r="308" spans="39:42" ht="17.25">
      <c r="AM308" s="3">
        <v>87</v>
      </c>
      <c r="AN308" s="1">
        <f t="shared" si="21"/>
        <v>0</v>
      </c>
      <c r="AO308" s="1">
        <f t="shared" si="20"/>
        <v>0</v>
      </c>
      <c r="AP308" s="1">
        <v>346</v>
      </c>
    </row>
    <row r="309" spans="39:42" ht="17.25">
      <c r="AM309" s="3">
        <v>87</v>
      </c>
      <c r="AN309" s="1">
        <f t="shared" si="21"/>
        <v>0</v>
      </c>
      <c r="AO309" s="1">
        <f t="shared" si="20"/>
        <v>0</v>
      </c>
      <c r="AP309" s="1">
        <v>347</v>
      </c>
    </row>
    <row r="310" spans="39:42" ht="17.25">
      <c r="AM310" s="3">
        <v>87</v>
      </c>
      <c r="AN310" s="1">
        <f t="shared" si="21"/>
        <v>0</v>
      </c>
      <c r="AO310" s="1">
        <f t="shared" si="20"/>
        <v>0</v>
      </c>
      <c r="AP310" s="1">
        <v>348</v>
      </c>
    </row>
    <row r="311" spans="39:42" ht="17.25">
      <c r="AM311" s="3">
        <v>88</v>
      </c>
      <c r="AN311" s="1">
        <f t="shared" si="21"/>
        <v>0</v>
      </c>
      <c r="AO311" s="1">
        <f t="shared" si="20"/>
        <v>0</v>
      </c>
      <c r="AP311" s="1">
        <v>349</v>
      </c>
    </row>
    <row r="312" spans="39:42" ht="17.25">
      <c r="AM312" s="3">
        <v>88</v>
      </c>
      <c r="AN312" s="1">
        <f t="shared" si="21"/>
        <v>0</v>
      </c>
      <c r="AO312" s="1">
        <f t="shared" si="20"/>
        <v>0</v>
      </c>
      <c r="AP312" s="1">
        <v>350</v>
      </c>
    </row>
    <row r="313" spans="39:42" ht="17.25">
      <c r="AM313" s="3">
        <v>88</v>
      </c>
      <c r="AN313" s="1">
        <f t="shared" si="21"/>
        <v>0</v>
      </c>
      <c r="AO313" s="1">
        <f t="shared" si="20"/>
        <v>0</v>
      </c>
      <c r="AP313" s="1">
        <v>351</v>
      </c>
    </row>
    <row r="314" spans="39:42" ht="17.25">
      <c r="AM314" s="3">
        <v>88</v>
      </c>
      <c r="AN314" s="1">
        <f t="shared" si="21"/>
        <v>0</v>
      </c>
      <c r="AO314" s="1">
        <f t="shared" si="20"/>
        <v>0</v>
      </c>
      <c r="AP314" s="1">
        <v>352</v>
      </c>
    </row>
    <row r="315" spans="39:42" ht="17.25">
      <c r="AM315" s="3">
        <v>89</v>
      </c>
      <c r="AN315" s="1">
        <f t="shared" si="21"/>
        <v>0</v>
      </c>
      <c r="AO315" s="1">
        <f t="shared" si="20"/>
        <v>0</v>
      </c>
      <c r="AP315" s="1">
        <v>353</v>
      </c>
    </row>
    <row r="316" spans="39:42" ht="17.25">
      <c r="AM316" s="3">
        <v>89</v>
      </c>
      <c r="AN316" s="1">
        <f t="shared" si="21"/>
        <v>0</v>
      </c>
      <c r="AO316" s="1">
        <f t="shared" si="20"/>
        <v>0</v>
      </c>
      <c r="AP316" s="1">
        <v>354</v>
      </c>
    </row>
    <row r="317" spans="39:42" ht="17.25">
      <c r="AM317" s="3">
        <v>89</v>
      </c>
      <c r="AN317" s="1">
        <f t="shared" si="21"/>
        <v>0</v>
      </c>
      <c r="AO317" s="1">
        <f t="shared" si="20"/>
        <v>0</v>
      </c>
      <c r="AP317" s="1">
        <v>355</v>
      </c>
    </row>
    <row r="318" spans="39:42" ht="17.25">
      <c r="AM318" s="3">
        <v>89</v>
      </c>
      <c r="AN318" s="1">
        <f t="shared" si="21"/>
        <v>0</v>
      </c>
      <c r="AO318" s="1">
        <f t="shared" si="20"/>
        <v>0</v>
      </c>
      <c r="AP318" s="1">
        <v>356</v>
      </c>
    </row>
    <row r="319" spans="39:42" ht="17.25">
      <c r="AM319" s="3">
        <v>90</v>
      </c>
      <c r="AN319" s="1">
        <f t="shared" si="21"/>
        <v>0</v>
      </c>
      <c r="AO319" s="1">
        <f t="shared" si="20"/>
        <v>0</v>
      </c>
      <c r="AP319" s="1">
        <v>357</v>
      </c>
    </row>
    <row r="320" spans="39:42" ht="17.25">
      <c r="AM320" s="3">
        <v>90</v>
      </c>
      <c r="AN320" s="1">
        <f t="shared" si="21"/>
        <v>0</v>
      </c>
      <c r="AO320" s="1">
        <f t="shared" si="20"/>
        <v>0</v>
      </c>
      <c r="AP320" s="1">
        <v>358</v>
      </c>
    </row>
    <row r="321" spans="39:42" ht="17.25">
      <c r="AM321" s="3">
        <v>90</v>
      </c>
      <c r="AN321" s="1">
        <f t="shared" si="21"/>
        <v>0</v>
      </c>
      <c r="AO321" s="1">
        <f t="shared" si="20"/>
        <v>0</v>
      </c>
      <c r="AP321" s="1">
        <v>359</v>
      </c>
    </row>
    <row r="322" spans="39:42" ht="17.25">
      <c r="AM322" s="3">
        <v>90</v>
      </c>
      <c r="AN322" s="1">
        <f t="shared" si="21"/>
        <v>0</v>
      </c>
      <c r="AO322" s="1">
        <f aca="true" t="shared" si="22" ref="AO322:AO362">IF($T$7=AP322,1,0)</f>
        <v>0</v>
      </c>
      <c r="AP322" s="1">
        <v>360</v>
      </c>
    </row>
    <row r="323" spans="39:42" ht="17.25">
      <c r="AM323" s="3">
        <v>91</v>
      </c>
      <c r="AN323" s="1">
        <f aca="true" t="shared" si="23" ref="AN323:AN362">AO323*AM323</f>
        <v>0</v>
      </c>
      <c r="AO323" s="1">
        <f t="shared" si="22"/>
        <v>0</v>
      </c>
      <c r="AP323" s="1">
        <v>361</v>
      </c>
    </row>
    <row r="324" spans="39:42" ht="17.25">
      <c r="AM324" s="3">
        <v>91</v>
      </c>
      <c r="AN324" s="1">
        <f t="shared" si="23"/>
        <v>0</v>
      </c>
      <c r="AO324" s="1">
        <f t="shared" si="22"/>
        <v>0</v>
      </c>
      <c r="AP324" s="1">
        <v>362</v>
      </c>
    </row>
    <row r="325" spans="39:42" ht="17.25">
      <c r="AM325" s="3">
        <v>91</v>
      </c>
      <c r="AN325" s="1">
        <f t="shared" si="23"/>
        <v>0</v>
      </c>
      <c r="AO325" s="1">
        <f t="shared" si="22"/>
        <v>0</v>
      </c>
      <c r="AP325" s="1">
        <v>363</v>
      </c>
    </row>
    <row r="326" spans="39:42" ht="17.25">
      <c r="AM326" s="3">
        <v>91</v>
      </c>
      <c r="AN326" s="1">
        <f t="shared" si="23"/>
        <v>0</v>
      </c>
      <c r="AO326" s="1">
        <f t="shared" si="22"/>
        <v>0</v>
      </c>
      <c r="AP326" s="1">
        <v>364</v>
      </c>
    </row>
    <row r="327" spans="39:42" ht="17.25">
      <c r="AM327" s="3">
        <v>92</v>
      </c>
      <c r="AN327" s="1">
        <f t="shared" si="23"/>
        <v>0</v>
      </c>
      <c r="AO327" s="1">
        <f t="shared" si="22"/>
        <v>0</v>
      </c>
      <c r="AP327" s="1">
        <v>365</v>
      </c>
    </row>
    <row r="328" spans="39:42" ht="17.25">
      <c r="AM328" s="3">
        <v>92</v>
      </c>
      <c r="AN328" s="1">
        <f t="shared" si="23"/>
        <v>0</v>
      </c>
      <c r="AO328" s="1">
        <f t="shared" si="22"/>
        <v>0</v>
      </c>
      <c r="AP328" s="1">
        <v>366</v>
      </c>
    </row>
    <row r="329" spans="39:42" ht="17.25">
      <c r="AM329" s="3">
        <v>92</v>
      </c>
      <c r="AN329" s="1">
        <f t="shared" si="23"/>
        <v>0</v>
      </c>
      <c r="AO329" s="1">
        <f t="shared" si="22"/>
        <v>0</v>
      </c>
      <c r="AP329" s="1">
        <v>367</v>
      </c>
    </row>
    <row r="330" spans="39:42" ht="17.25">
      <c r="AM330" s="3">
        <v>92</v>
      </c>
      <c r="AN330" s="1">
        <f t="shared" si="23"/>
        <v>0</v>
      </c>
      <c r="AO330" s="1">
        <f t="shared" si="22"/>
        <v>0</v>
      </c>
      <c r="AP330" s="1">
        <v>368</v>
      </c>
    </row>
    <row r="331" spans="39:42" ht="17.25">
      <c r="AM331" s="3">
        <v>93</v>
      </c>
      <c r="AN331" s="1">
        <f t="shared" si="23"/>
        <v>0</v>
      </c>
      <c r="AO331" s="1">
        <f t="shared" si="22"/>
        <v>0</v>
      </c>
      <c r="AP331" s="1">
        <v>369</v>
      </c>
    </row>
    <row r="332" spans="39:42" ht="17.25">
      <c r="AM332" s="3">
        <v>93</v>
      </c>
      <c r="AN332" s="1">
        <f t="shared" si="23"/>
        <v>0</v>
      </c>
      <c r="AO332" s="1">
        <f t="shared" si="22"/>
        <v>0</v>
      </c>
      <c r="AP332" s="1">
        <v>370</v>
      </c>
    </row>
    <row r="333" spans="39:42" ht="17.25">
      <c r="AM333" s="3">
        <v>93</v>
      </c>
      <c r="AN333" s="1">
        <f t="shared" si="23"/>
        <v>0</v>
      </c>
      <c r="AO333" s="1">
        <f t="shared" si="22"/>
        <v>0</v>
      </c>
      <c r="AP333" s="1">
        <v>371</v>
      </c>
    </row>
    <row r="334" spans="39:42" ht="17.25">
      <c r="AM334" s="3">
        <v>93</v>
      </c>
      <c r="AN334" s="1">
        <f t="shared" si="23"/>
        <v>0</v>
      </c>
      <c r="AO334" s="1">
        <f t="shared" si="22"/>
        <v>0</v>
      </c>
      <c r="AP334" s="1">
        <v>372</v>
      </c>
    </row>
    <row r="335" spans="39:42" ht="17.25">
      <c r="AM335" s="3">
        <v>94</v>
      </c>
      <c r="AN335" s="1">
        <f t="shared" si="23"/>
        <v>0</v>
      </c>
      <c r="AO335" s="1">
        <f t="shared" si="22"/>
        <v>0</v>
      </c>
      <c r="AP335" s="1">
        <v>373</v>
      </c>
    </row>
    <row r="336" spans="39:42" ht="17.25">
      <c r="AM336" s="3">
        <v>94</v>
      </c>
      <c r="AN336" s="1">
        <f t="shared" si="23"/>
        <v>0</v>
      </c>
      <c r="AO336" s="1">
        <f t="shared" si="22"/>
        <v>0</v>
      </c>
      <c r="AP336" s="1">
        <v>374</v>
      </c>
    </row>
    <row r="337" spans="39:42" ht="17.25">
      <c r="AM337" s="3">
        <v>94</v>
      </c>
      <c r="AN337" s="1">
        <f t="shared" si="23"/>
        <v>0</v>
      </c>
      <c r="AO337" s="1">
        <f t="shared" si="22"/>
        <v>0</v>
      </c>
      <c r="AP337" s="1">
        <v>375</v>
      </c>
    </row>
    <row r="338" spans="39:42" ht="17.25">
      <c r="AM338" s="3">
        <v>94</v>
      </c>
      <c r="AN338" s="1">
        <f t="shared" si="23"/>
        <v>0</v>
      </c>
      <c r="AO338" s="1">
        <f t="shared" si="22"/>
        <v>0</v>
      </c>
      <c r="AP338" s="1">
        <v>376</v>
      </c>
    </row>
    <row r="339" spans="39:42" ht="17.25">
      <c r="AM339" s="3">
        <v>95</v>
      </c>
      <c r="AN339" s="1">
        <f t="shared" si="23"/>
        <v>0</v>
      </c>
      <c r="AO339" s="1">
        <f t="shared" si="22"/>
        <v>0</v>
      </c>
      <c r="AP339" s="1">
        <v>377</v>
      </c>
    </row>
    <row r="340" spans="39:42" ht="17.25">
      <c r="AM340" s="3">
        <v>95</v>
      </c>
      <c r="AN340" s="1">
        <f t="shared" si="23"/>
        <v>0</v>
      </c>
      <c r="AO340" s="1">
        <f t="shared" si="22"/>
        <v>0</v>
      </c>
      <c r="AP340" s="1">
        <v>378</v>
      </c>
    </row>
    <row r="341" spans="39:42" ht="17.25">
      <c r="AM341" s="3">
        <v>95</v>
      </c>
      <c r="AN341" s="1">
        <f t="shared" si="23"/>
        <v>0</v>
      </c>
      <c r="AO341" s="1">
        <f t="shared" si="22"/>
        <v>0</v>
      </c>
      <c r="AP341" s="1">
        <v>379</v>
      </c>
    </row>
    <row r="342" spans="39:42" ht="17.25">
      <c r="AM342" s="3">
        <v>95</v>
      </c>
      <c r="AN342" s="1">
        <f t="shared" si="23"/>
        <v>0</v>
      </c>
      <c r="AO342" s="1">
        <f t="shared" si="22"/>
        <v>0</v>
      </c>
      <c r="AP342" s="1">
        <v>380</v>
      </c>
    </row>
    <row r="343" spans="39:42" ht="17.25">
      <c r="AM343" s="3">
        <v>96</v>
      </c>
      <c r="AN343" s="1">
        <f t="shared" si="23"/>
        <v>0</v>
      </c>
      <c r="AO343" s="1">
        <f t="shared" si="22"/>
        <v>0</v>
      </c>
      <c r="AP343" s="1">
        <v>381</v>
      </c>
    </row>
    <row r="344" spans="39:42" ht="17.25">
      <c r="AM344" s="3">
        <v>96</v>
      </c>
      <c r="AN344" s="1">
        <f t="shared" si="23"/>
        <v>0</v>
      </c>
      <c r="AO344" s="1">
        <f t="shared" si="22"/>
        <v>0</v>
      </c>
      <c r="AP344" s="1">
        <v>382</v>
      </c>
    </row>
    <row r="345" spans="39:42" ht="17.25">
      <c r="AM345" s="3">
        <v>96</v>
      </c>
      <c r="AN345" s="1">
        <f t="shared" si="23"/>
        <v>0</v>
      </c>
      <c r="AO345" s="1">
        <f t="shared" si="22"/>
        <v>0</v>
      </c>
      <c r="AP345" s="1">
        <v>383</v>
      </c>
    </row>
    <row r="346" spans="39:42" ht="17.25">
      <c r="AM346" s="3">
        <v>96</v>
      </c>
      <c r="AN346" s="1">
        <f t="shared" si="23"/>
        <v>0</v>
      </c>
      <c r="AO346" s="1">
        <f t="shared" si="22"/>
        <v>0</v>
      </c>
      <c r="AP346" s="1">
        <v>384</v>
      </c>
    </row>
    <row r="347" spans="39:42" ht="17.25">
      <c r="AM347" s="3">
        <v>96</v>
      </c>
      <c r="AN347" s="1">
        <f t="shared" si="23"/>
        <v>0</v>
      </c>
      <c r="AO347" s="1">
        <f t="shared" si="22"/>
        <v>0</v>
      </c>
      <c r="AP347" s="1">
        <v>385</v>
      </c>
    </row>
    <row r="348" spans="39:42" ht="17.25">
      <c r="AM348" s="3">
        <v>97</v>
      </c>
      <c r="AN348" s="1">
        <f t="shared" si="23"/>
        <v>0</v>
      </c>
      <c r="AO348" s="1">
        <f t="shared" si="22"/>
        <v>0</v>
      </c>
      <c r="AP348" s="1">
        <v>386</v>
      </c>
    </row>
    <row r="349" spans="39:42" ht="17.25">
      <c r="AM349" s="3">
        <v>97</v>
      </c>
      <c r="AN349" s="1">
        <f t="shared" si="23"/>
        <v>0</v>
      </c>
      <c r="AO349" s="1">
        <f t="shared" si="22"/>
        <v>0</v>
      </c>
      <c r="AP349" s="1">
        <v>387</v>
      </c>
    </row>
    <row r="350" spans="39:42" ht="17.25">
      <c r="AM350" s="3">
        <v>97</v>
      </c>
      <c r="AN350" s="1">
        <f t="shared" si="23"/>
        <v>0</v>
      </c>
      <c r="AO350" s="1">
        <f t="shared" si="22"/>
        <v>0</v>
      </c>
      <c r="AP350" s="1">
        <v>388</v>
      </c>
    </row>
    <row r="351" spans="39:42" ht="17.25">
      <c r="AM351" s="3">
        <v>97</v>
      </c>
      <c r="AN351" s="1">
        <f t="shared" si="23"/>
        <v>0</v>
      </c>
      <c r="AO351" s="1">
        <f t="shared" si="22"/>
        <v>0</v>
      </c>
      <c r="AP351" s="1">
        <v>389</v>
      </c>
    </row>
    <row r="352" spans="39:42" ht="17.25">
      <c r="AM352" s="3">
        <v>98</v>
      </c>
      <c r="AN352" s="1">
        <f t="shared" si="23"/>
        <v>0</v>
      </c>
      <c r="AO352" s="1">
        <f t="shared" si="22"/>
        <v>0</v>
      </c>
      <c r="AP352" s="1">
        <v>390</v>
      </c>
    </row>
    <row r="353" spans="39:42" ht="17.25">
      <c r="AM353" s="3">
        <v>98</v>
      </c>
      <c r="AN353" s="1">
        <f t="shared" si="23"/>
        <v>0</v>
      </c>
      <c r="AO353" s="1">
        <f t="shared" si="22"/>
        <v>0</v>
      </c>
      <c r="AP353" s="1">
        <v>391</v>
      </c>
    </row>
    <row r="354" spans="39:42" ht="17.25">
      <c r="AM354" s="3">
        <v>98</v>
      </c>
      <c r="AN354" s="1">
        <f t="shared" si="23"/>
        <v>0</v>
      </c>
      <c r="AO354" s="1">
        <f t="shared" si="22"/>
        <v>0</v>
      </c>
      <c r="AP354" s="1">
        <v>392</v>
      </c>
    </row>
    <row r="355" spans="39:42" ht="17.25">
      <c r="AM355" s="3">
        <v>98</v>
      </c>
      <c r="AN355" s="1">
        <f t="shared" si="23"/>
        <v>0</v>
      </c>
      <c r="AO355" s="1">
        <f t="shared" si="22"/>
        <v>0</v>
      </c>
      <c r="AP355" s="1">
        <v>393</v>
      </c>
    </row>
    <row r="356" spans="39:42" ht="17.25">
      <c r="AM356" s="3">
        <v>99</v>
      </c>
      <c r="AN356" s="1">
        <f t="shared" si="23"/>
        <v>0</v>
      </c>
      <c r="AO356" s="1">
        <f t="shared" si="22"/>
        <v>0</v>
      </c>
      <c r="AP356" s="1">
        <v>394</v>
      </c>
    </row>
    <row r="357" spans="39:42" ht="17.25">
      <c r="AM357" s="3">
        <v>99</v>
      </c>
      <c r="AN357" s="1">
        <f t="shared" si="23"/>
        <v>0</v>
      </c>
      <c r="AO357" s="1">
        <f t="shared" si="22"/>
        <v>0</v>
      </c>
      <c r="AP357" s="1">
        <v>395</v>
      </c>
    </row>
    <row r="358" spans="39:42" ht="17.25">
      <c r="AM358" s="3">
        <v>99</v>
      </c>
      <c r="AN358" s="1">
        <f t="shared" si="23"/>
        <v>0</v>
      </c>
      <c r="AO358" s="1">
        <f t="shared" si="22"/>
        <v>0</v>
      </c>
      <c r="AP358" s="1">
        <v>396</v>
      </c>
    </row>
    <row r="359" spans="39:42" ht="17.25">
      <c r="AM359" s="3">
        <v>100</v>
      </c>
      <c r="AN359" s="1">
        <f t="shared" si="23"/>
        <v>0</v>
      </c>
      <c r="AO359" s="1">
        <f t="shared" si="22"/>
        <v>0</v>
      </c>
      <c r="AP359" s="1">
        <v>397</v>
      </c>
    </row>
    <row r="360" spans="39:42" ht="17.25">
      <c r="AM360" s="3">
        <v>100</v>
      </c>
      <c r="AN360" s="1">
        <f t="shared" si="23"/>
        <v>0</v>
      </c>
      <c r="AO360" s="1">
        <f t="shared" si="22"/>
        <v>0</v>
      </c>
      <c r="AP360" s="1">
        <v>398</v>
      </c>
    </row>
    <row r="361" spans="39:42" ht="17.25">
      <c r="AM361" s="3">
        <v>100</v>
      </c>
      <c r="AN361" s="1">
        <f t="shared" si="23"/>
        <v>0</v>
      </c>
      <c r="AO361" s="1">
        <f t="shared" si="22"/>
        <v>0</v>
      </c>
      <c r="AP361" s="1">
        <v>399</v>
      </c>
    </row>
    <row r="362" spans="39:42" ht="17.25">
      <c r="AM362" s="3">
        <v>100</v>
      </c>
      <c r="AN362" s="1">
        <f t="shared" si="23"/>
        <v>0</v>
      </c>
      <c r="AO362" s="1">
        <f t="shared" si="22"/>
        <v>0</v>
      </c>
      <c r="AP362" s="1">
        <v>400</v>
      </c>
    </row>
  </sheetData>
  <sheetProtection/>
  <mergeCells count="5">
    <mergeCell ref="AM1:AP1"/>
    <mergeCell ref="W1:Z1"/>
    <mergeCell ref="AA1:AD1"/>
    <mergeCell ref="AE1:AH1"/>
    <mergeCell ref="AI1:A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issar</dc:creator>
  <cp:keywords/>
  <dc:description/>
  <cp:lastModifiedBy>MRT Pack 30 DVDs</cp:lastModifiedBy>
  <cp:lastPrinted>2012-01-26T08:14:59Z</cp:lastPrinted>
  <dcterms:created xsi:type="dcterms:W3CDTF">2004-11-26T17:32:17Z</dcterms:created>
  <dcterms:modified xsi:type="dcterms:W3CDTF">2013-10-14T04:38:34Z</dcterms:modified>
  <cp:category/>
  <cp:version/>
  <cp:contentType/>
  <cp:contentStatus/>
</cp:coreProperties>
</file>